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FINANZAS\ADMINISTRACION 2021\CARGAS MASIVAS\CONCENTRADO\TRIMESTRAL\"/>
    </mc:Choice>
  </mc:AlternateContent>
  <xr:revisionPtr revIDLastSave="0" documentId="13_ncr:1_{6A995041-087E-44D3-937E-A2816293BF45}" xr6:coauthVersionLast="47" xr6:coauthVersionMax="47" xr10:uidLastSave="{00000000-0000-0000-0000-000000000000}"/>
  <bookViews>
    <workbookView xWindow="135" yWindow="120" windowWidth="20490" windowHeight="10890" xr2:uid="{00000000-000D-0000-FFFF-FFFF00000000}"/>
  </bookViews>
  <sheets>
    <sheet name="ABRIL- JUNIO 2021" sheetId="9" r:id="rId1"/>
    <sheet name="ABRIL 21" sheetId="8" r:id="rId2"/>
    <sheet name="MAYO 21" sheetId="7" r:id="rId3"/>
    <sheet name="JUNIO 21" sheetId="4" r:id="rId4"/>
  </sheets>
  <definedNames>
    <definedName name="_xlnm._FilterDatabase" localSheetId="1" hidden="1">'ABRIL 21'!$A$6:$H$576</definedName>
    <definedName name="_xlnm._FilterDatabase" localSheetId="0" hidden="1">'ABRIL- JUNIO 2021'!$A$6:$H$576</definedName>
    <definedName name="_xlnm._FilterDatabase" localSheetId="3" hidden="1">'JUNIO 21'!$A$6:$H$6</definedName>
    <definedName name="_xlnm._FilterDatabase" localSheetId="2" hidden="1">'MAYO 21'!$A$6:$H$6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E246" i="9" l="1"/>
  <c r="E250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334" i="9"/>
  <c r="E338" i="9"/>
  <c r="E342" i="9"/>
  <c r="E346" i="9"/>
  <c r="E350" i="9"/>
  <c r="E354" i="9"/>
  <c r="E358" i="9"/>
  <c r="E362" i="9"/>
  <c r="E366" i="9"/>
  <c r="E370" i="9"/>
  <c r="E374" i="9"/>
  <c r="E378" i="9"/>
  <c r="E382" i="9"/>
  <c r="E386" i="9"/>
  <c r="E390" i="9"/>
  <c r="E394" i="9"/>
  <c r="E398" i="9"/>
  <c r="E402" i="9"/>
  <c r="E406" i="9"/>
  <c r="E410" i="9"/>
  <c r="E414" i="9"/>
  <c r="E418" i="9"/>
  <c r="E422" i="9"/>
  <c r="E426" i="9"/>
  <c r="E430" i="9"/>
  <c r="E434" i="9"/>
  <c r="E438" i="9"/>
  <c r="E442" i="9"/>
  <c r="E446" i="9"/>
  <c r="E450" i="9"/>
  <c r="E454" i="9"/>
  <c r="E458" i="9"/>
  <c r="E462" i="9"/>
  <c r="E466" i="9"/>
  <c r="E470" i="9"/>
  <c r="E474" i="9"/>
  <c r="E478" i="9"/>
  <c r="E482" i="9"/>
  <c r="E486" i="9"/>
  <c r="E490" i="9"/>
  <c r="E494" i="9"/>
  <c r="E498" i="9"/>
  <c r="C8" i="9"/>
  <c r="D8" i="9"/>
  <c r="F8" i="9"/>
  <c r="G8" i="9"/>
  <c r="C9" i="9"/>
  <c r="D9" i="9"/>
  <c r="F9" i="9"/>
  <c r="G9" i="9"/>
  <c r="C10" i="9"/>
  <c r="D10" i="9"/>
  <c r="F10" i="9"/>
  <c r="G10" i="9"/>
  <c r="C11" i="9"/>
  <c r="D11" i="9"/>
  <c r="F11" i="9"/>
  <c r="G11" i="9"/>
  <c r="C12" i="9"/>
  <c r="D12" i="9"/>
  <c r="F12" i="9"/>
  <c r="G12" i="9"/>
  <c r="C13" i="9"/>
  <c r="D13" i="9"/>
  <c r="F13" i="9"/>
  <c r="G13" i="9"/>
  <c r="C14" i="9"/>
  <c r="D14" i="9"/>
  <c r="F14" i="9"/>
  <c r="G14" i="9"/>
  <c r="C15" i="9"/>
  <c r="D15" i="9"/>
  <c r="F15" i="9"/>
  <c r="G15" i="9"/>
  <c r="C16" i="9"/>
  <c r="D16" i="9"/>
  <c r="F16" i="9"/>
  <c r="G16" i="9"/>
  <c r="C17" i="9"/>
  <c r="D17" i="9"/>
  <c r="F17" i="9"/>
  <c r="G17" i="9"/>
  <c r="C18" i="9"/>
  <c r="D18" i="9"/>
  <c r="F18" i="9"/>
  <c r="G18" i="9"/>
  <c r="C19" i="9"/>
  <c r="D19" i="9"/>
  <c r="F19" i="9"/>
  <c r="G19" i="9"/>
  <c r="C20" i="9"/>
  <c r="D20" i="9"/>
  <c r="F20" i="9"/>
  <c r="G20" i="9"/>
  <c r="C21" i="9"/>
  <c r="D21" i="9"/>
  <c r="F21" i="9"/>
  <c r="G21" i="9"/>
  <c r="C22" i="9"/>
  <c r="D22" i="9"/>
  <c r="F22" i="9"/>
  <c r="G22" i="9"/>
  <c r="C23" i="9"/>
  <c r="D23" i="9"/>
  <c r="F23" i="9"/>
  <c r="G23" i="9"/>
  <c r="C24" i="9"/>
  <c r="D24" i="9"/>
  <c r="F24" i="9"/>
  <c r="G24" i="9"/>
  <c r="C25" i="9"/>
  <c r="D25" i="9"/>
  <c r="F25" i="9"/>
  <c r="G25" i="9"/>
  <c r="C26" i="9"/>
  <c r="D26" i="9"/>
  <c r="F26" i="9"/>
  <c r="G26" i="9"/>
  <c r="C27" i="9"/>
  <c r="D27" i="9"/>
  <c r="F27" i="9"/>
  <c r="G27" i="9"/>
  <c r="C28" i="9"/>
  <c r="D28" i="9"/>
  <c r="F28" i="9"/>
  <c r="G28" i="9"/>
  <c r="C29" i="9"/>
  <c r="D29" i="9"/>
  <c r="F29" i="9"/>
  <c r="G29" i="9"/>
  <c r="C30" i="9"/>
  <c r="D30" i="9"/>
  <c r="F30" i="9"/>
  <c r="G30" i="9"/>
  <c r="C31" i="9"/>
  <c r="D31" i="9"/>
  <c r="F31" i="9"/>
  <c r="G31" i="9"/>
  <c r="C32" i="9"/>
  <c r="D32" i="9"/>
  <c r="F32" i="9"/>
  <c r="G32" i="9"/>
  <c r="C33" i="9"/>
  <c r="D33" i="9"/>
  <c r="F33" i="9"/>
  <c r="G33" i="9"/>
  <c r="C34" i="9"/>
  <c r="D34" i="9"/>
  <c r="F34" i="9"/>
  <c r="G34" i="9"/>
  <c r="C35" i="9"/>
  <c r="D35" i="9"/>
  <c r="F35" i="9"/>
  <c r="G35" i="9"/>
  <c r="C36" i="9"/>
  <c r="D36" i="9"/>
  <c r="F36" i="9"/>
  <c r="G36" i="9"/>
  <c r="C37" i="9"/>
  <c r="D37" i="9"/>
  <c r="F37" i="9"/>
  <c r="G37" i="9"/>
  <c r="C38" i="9"/>
  <c r="D38" i="9"/>
  <c r="F38" i="9"/>
  <c r="G38" i="9"/>
  <c r="C39" i="9"/>
  <c r="D39" i="9"/>
  <c r="F39" i="9"/>
  <c r="G39" i="9"/>
  <c r="C40" i="9"/>
  <c r="D40" i="9"/>
  <c r="F40" i="9"/>
  <c r="G40" i="9"/>
  <c r="C41" i="9"/>
  <c r="D41" i="9"/>
  <c r="F41" i="9"/>
  <c r="G41" i="9"/>
  <c r="C42" i="9"/>
  <c r="D42" i="9"/>
  <c r="F42" i="9"/>
  <c r="G42" i="9"/>
  <c r="C43" i="9"/>
  <c r="D43" i="9"/>
  <c r="F43" i="9"/>
  <c r="G43" i="9"/>
  <c r="C44" i="9"/>
  <c r="D44" i="9"/>
  <c r="F44" i="9"/>
  <c r="G44" i="9"/>
  <c r="C45" i="9"/>
  <c r="D45" i="9"/>
  <c r="F45" i="9"/>
  <c r="G45" i="9"/>
  <c r="C46" i="9"/>
  <c r="D46" i="9"/>
  <c r="F46" i="9"/>
  <c r="G46" i="9"/>
  <c r="C47" i="9"/>
  <c r="D47" i="9"/>
  <c r="F47" i="9"/>
  <c r="G47" i="9"/>
  <c r="C48" i="9"/>
  <c r="D48" i="9"/>
  <c r="F48" i="9"/>
  <c r="G48" i="9"/>
  <c r="C49" i="9"/>
  <c r="D49" i="9"/>
  <c r="F49" i="9"/>
  <c r="G49" i="9"/>
  <c r="C50" i="9"/>
  <c r="D50" i="9"/>
  <c r="F50" i="9"/>
  <c r="G50" i="9"/>
  <c r="C51" i="9"/>
  <c r="D51" i="9"/>
  <c r="F51" i="9"/>
  <c r="G51" i="9"/>
  <c r="C52" i="9"/>
  <c r="D52" i="9"/>
  <c r="F52" i="9"/>
  <c r="G52" i="9"/>
  <c r="C53" i="9"/>
  <c r="D53" i="9"/>
  <c r="F53" i="9"/>
  <c r="G53" i="9"/>
  <c r="C54" i="9"/>
  <c r="D54" i="9"/>
  <c r="F54" i="9"/>
  <c r="G54" i="9"/>
  <c r="C55" i="9"/>
  <c r="D55" i="9"/>
  <c r="F55" i="9"/>
  <c r="G55" i="9"/>
  <c r="C56" i="9"/>
  <c r="D56" i="9"/>
  <c r="F56" i="9"/>
  <c r="G56" i="9"/>
  <c r="C57" i="9"/>
  <c r="D57" i="9"/>
  <c r="F57" i="9"/>
  <c r="G57" i="9"/>
  <c r="C58" i="9"/>
  <c r="D58" i="9"/>
  <c r="F58" i="9"/>
  <c r="G58" i="9"/>
  <c r="C59" i="9"/>
  <c r="D59" i="9"/>
  <c r="F59" i="9"/>
  <c r="G59" i="9"/>
  <c r="C60" i="9"/>
  <c r="D60" i="9"/>
  <c r="F60" i="9"/>
  <c r="G60" i="9"/>
  <c r="C61" i="9"/>
  <c r="D61" i="9"/>
  <c r="F61" i="9"/>
  <c r="G61" i="9"/>
  <c r="C62" i="9"/>
  <c r="D62" i="9"/>
  <c r="F62" i="9"/>
  <c r="G62" i="9"/>
  <c r="C63" i="9"/>
  <c r="D63" i="9"/>
  <c r="F63" i="9"/>
  <c r="G63" i="9"/>
  <c r="C64" i="9"/>
  <c r="D64" i="9"/>
  <c r="F64" i="9"/>
  <c r="G64" i="9"/>
  <c r="C65" i="9"/>
  <c r="D65" i="9"/>
  <c r="F65" i="9"/>
  <c r="G65" i="9"/>
  <c r="C66" i="9"/>
  <c r="D66" i="9"/>
  <c r="F66" i="9"/>
  <c r="G66" i="9"/>
  <c r="C67" i="9"/>
  <c r="D67" i="9"/>
  <c r="F67" i="9"/>
  <c r="G67" i="9"/>
  <c r="C68" i="9"/>
  <c r="D68" i="9"/>
  <c r="F68" i="9"/>
  <c r="G68" i="9"/>
  <c r="C69" i="9"/>
  <c r="D69" i="9"/>
  <c r="F69" i="9"/>
  <c r="G69" i="9"/>
  <c r="C70" i="9"/>
  <c r="D70" i="9"/>
  <c r="F70" i="9"/>
  <c r="G70" i="9"/>
  <c r="C71" i="9"/>
  <c r="D71" i="9"/>
  <c r="F71" i="9"/>
  <c r="G71" i="9"/>
  <c r="C72" i="9"/>
  <c r="D72" i="9"/>
  <c r="F72" i="9"/>
  <c r="G72" i="9"/>
  <c r="C73" i="9"/>
  <c r="D73" i="9"/>
  <c r="F73" i="9"/>
  <c r="G73" i="9"/>
  <c r="C74" i="9"/>
  <c r="D74" i="9"/>
  <c r="F74" i="9"/>
  <c r="G74" i="9"/>
  <c r="C75" i="9"/>
  <c r="D75" i="9"/>
  <c r="F75" i="9"/>
  <c r="G75" i="9"/>
  <c r="C76" i="9"/>
  <c r="D76" i="9"/>
  <c r="F76" i="9"/>
  <c r="G76" i="9"/>
  <c r="C77" i="9"/>
  <c r="D77" i="9"/>
  <c r="F77" i="9"/>
  <c r="G77" i="9"/>
  <c r="C78" i="9"/>
  <c r="D78" i="9"/>
  <c r="F78" i="9"/>
  <c r="G78" i="9"/>
  <c r="C79" i="9"/>
  <c r="D79" i="9"/>
  <c r="F79" i="9"/>
  <c r="G79" i="9"/>
  <c r="C80" i="9"/>
  <c r="D80" i="9"/>
  <c r="F80" i="9"/>
  <c r="G80" i="9"/>
  <c r="C81" i="9"/>
  <c r="D81" i="9"/>
  <c r="F81" i="9"/>
  <c r="G81" i="9"/>
  <c r="C82" i="9"/>
  <c r="D82" i="9"/>
  <c r="F82" i="9"/>
  <c r="G82" i="9"/>
  <c r="C83" i="9"/>
  <c r="D83" i="9"/>
  <c r="F83" i="9"/>
  <c r="G83" i="9"/>
  <c r="C84" i="9"/>
  <c r="D84" i="9"/>
  <c r="F84" i="9"/>
  <c r="G84" i="9"/>
  <c r="C85" i="9"/>
  <c r="D85" i="9"/>
  <c r="F85" i="9"/>
  <c r="G85" i="9"/>
  <c r="C86" i="9"/>
  <c r="D86" i="9"/>
  <c r="F86" i="9"/>
  <c r="G86" i="9"/>
  <c r="C87" i="9"/>
  <c r="D87" i="9"/>
  <c r="F87" i="9"/>
  <c r="G87" i="9"/>
  <c r="C88" i="9"/>
  <c r="D88" i="9"/>
  <c r="F88" i="9"/>
  <c r="G88" i="9"/>
  <c r="C89" i="9"/>
  <c r="D89" i="9"/>
  <c r="F89" i="9"/>
  <c r="G89" i="9"/>
  <c r="C90" i="9"/>
  <c r="D90" i="9"/>
  <c r="F90" i="9"/>
  <c r="G90" i="9"/>
  <c r="C91" i="9"/>
  <c r="D91" i="9"/>
  <c r="F91" i="9"/>
  <c r="G91" i="9"/>
  <c r="C92" i="9"/>
  <c r="D92" i="9"/>
  <c r="F92" i="9"/>
  <c r="G92" i="9"/>
  <c r="C93" i="9"/>
  <c r="D93" i="9"/>
  <c r="E93" i="9"/>
  <c r="F93" i="9"/>
  <c r="G93" i="9"/>
  <c r="C94" i="9"/>
  <c r="D94" i="9"/>
  <c r="F94" i="9"/>
  <c r="G94" i="9"/>
  <c r="C95" i="9"/>
  <c r="D95" i="9"/>
  <c r="F95" i="9"/>
  <c r="G95" i="9"/>
  <c r="C96" i="9"/>
  <c r="D96" i="9"/>
  <c r="F96" i="9"/>
  <c r="G96" i="9"/>
  <c r="C97" i="9"/>
  <c r="D97" i="9"/>
  <c r="E97" i="9"/>
  <c r="F97" i="9"/>
  <c r="G97" i="9"/>
  <c r="C98" i="9"/>
  <c r="D98" i="9"/>
  <c r="F98" i="9"/>
  <c r="G98" i="9"/>
  <c r="C99" i="9"/>
  <c r="D99" i="9"/>
  <c r="F99" i="9"/>
  <c r="G99" i="9"/>
  <c r="C100" i="9"/>
  <c r="D100" i="9"/>
  <c r="F100" i="9"/>
  <c r="G100" i="9"/>
  <c r="C101" i="9"/>
  <c r="D101" i="9"/>
  <c r="E101" i="9"/>
  <c r="F101" i="9"/>
  <c r="G101" i="9"/>
  <c r="C102" i="9"/>
  <c r="D102" i="9"/>
  <c r="F102" i="9"/>
  <c r="G102" i="9"/>
  <c r="C103" i="9"/>
  <c r="D103" i="9"/>
  <c r="F103" i="9"/>
  <c r="G103" i="9"/>
  <c r="C104" i="9"/>
  <c r="D104" i="9"/>
  <c r="F104" i="9"/>
  <c r="G104" i="9"/>
  <c r="C105" i="9"/>
  <c r="D105" i="9"/>
  <c r="E105" i="9"/>
  <c r="F105" i="9"/>
  <c r="G105" i="9"/>
  <c r="C106" i="9"/>
  <c r="D106" i="9"/>
  <c r="F106" i="9"/>
  <c r="G106" i="9"/>
  <c r="C107" i="9"/>
  <c r="D107" i="9"/>
  <c r="F107" i="9"/>
  <c r="G107" i="9"/>
  <c r="C108" i="9"/>
  <c r="D108" i="9"/>
  <c r="F108" i="9"/>
  <c r="G108" i="9"/>
  <c r="C109" i="9"/>
  <c r="D109" i="9"/>
  <c r="E109" i="9"/>
  <c r="F109" i="9"/>
  <c r="G109" i="9"/>
  <c r="C110" i="9"/>
  <c r="D110" i="9"/>
  <c r="F110" i="9"/>
  <c r="G110" i="9"/>
  <c r="C111" i="9"/>
  <c r="D111" i="9"/>
  <c r="F111" i="9"/>
  <c r="G111" i="9"/>
  <c r="C112" i="9"/>
  <c r="D112" i="9"/>
  <c r="F112" i="9"/>
  <c r="G112" i="9"/>
  <c r="C113" i="9"/>
  <c r="D113" i="9"/>
  <c r="E113" i="9"/>
  <c r="F113" i="9"/>
  <c r="G113" i="9"/>
  <c r="C114" i="9"/>
  <c r="D114" i="9"/>
  <c r="F114" i="9"/>
  <c r="G114" i="9"/>
  <c r="C115" i="9"/>
  <c r="D115" i="9"/>
  <c r="F115" i="9"/>
  <c r="G115" i="9"/>
  <c r="C116" i="9"/>
  <c r="D116" i="9"/>
  <c r="F116" i="9"/>
  <c r="G116" i="9"/>
  <c r="C117" i="9"/>
  <c r="D117" i="9"/>
  <c r="E117" i="9"/>
  <c r="F117" i="9"/>
  <c r="G117" i="9"/>
  <c r="C118" i="9"/>
  <c r="D118" i="9"/>
  <c r="F118" i="9"/>
  <c r="G118" i="9"/>
  <c r="C119" i="9"/>
  <c r="D119" i="9"/>
  <c r="F119" i="9"/>
  <c r="G119" i="9"/>
  <c r="C120" i="9"/>
  <c r="D120" i="9"/>
  <c r="F120" i="9"/>
  <c r="G120" i="9"/>
  <c r="C121" i="9"/>
  <c r="D121" i="9"/>
  <c r="E121" i="9"/>
  <c r="F121" i="9"/>
  <c r="G121" i="9"/>
  <c r="C122" i="9"/>
  <c r="D122" i="9"/>
  <c r="F122" i="9"/>
  <c r="G122" i="9"/>
  <c r="C123" i="9"/>
  <c r="D123" i="9"/>
  <c r="F123" i="9"/>
  <c r="G123" i="9"/>
  <c r="C124" i="9"/>
  <c r="D124" i="9"/>
  <c r="F124" i="9"/>
  <c r="G124" i="9"/>
  <c r="C125" i="9"/>
  <c r="D125" i="9"/>
  <c r="E125" i="9"/>
  <c r="F125" i="9"/>
  <c r="G125" i="9"/>
  <c r="C126" i="9"/>
  <c r="D126" i="9"/>
  <c r="F126" i="9"/>
  <c r="G126" i="9"/>
  <c r="C127" i="9"/>
  <c r="D127" i="9"/>
  <c r="F127" i="9"/>
  <c r="G127" i="9"/>
  <c r="C128" i="9"/>
  <c r="D128" i="9"/>
  <c r="F128" i="9"/>
  <c r="G128" i="9"/>
  <c r="C129" i="9"/>
  <c r="D129" i="9"/>
  <c r="E129" i="9"/>
  <c r="F129" i="9"/>
  <c r="G129" i="9"/>
  <c r="C130" i="9"/>
  <c r="D130" i="9"/>
  <c r="F130" i="9"/>
  <c r="G130" i="9"/>
  <c r="C131" i="9"/>
  <c r="D131" i="9"/>
  <c r="F131" i="9"/>
  <c r="G131" i="9"/>
  <c r="C132" i="9"/>
  <c r="D132" i="9"/>
  <c r="F132" i="9"/>
  <c r="G132" i="9"/>
  <c r="C133" i="9"/>
  <c r="D133" i="9"/>
  <c r="E133" i="9"/>
  <c r="F133" i="9"/>
  <c r="G133" i="9"/>
  <c r="C134" i="9"/>
  <c r="D134" i="9"/>
  <c r="F134" i="9"/>
  <c r="G134" i="9"/>
  <c r="C135" i="9"/>
  <c r="D135" i="9"/>
  <c r="F135" i="9"/>
  <c r="G135" i="9"/>
  <c r="C136" i="9"/>
  <c r="D136" i="9"/>
  <c r="F136" i="9"/>
  <c r="G136" i="9"/>
  <c r="C137" i="9"/>
  <c r="D137" i="9"/>
  <c r="E137" i="9"/>
  <c r="F137" i="9"/>
  <c r="G137" i="9"/>
  <c r="C138" i="9"/>
  <c r="D138" i="9"/>
  <c r="F138" i="9"/>
  <c r="G138" i="9"/>
  <c r="C139" i="9"/>
  <c r="D139" i="9"/>
  <c r="F139" i="9"/>
  <c r="G139" i="9"/>
  <c r="C140" i="9"/>
  <c r="D140" i="9"/>
  <c r="F140" i="9"/>
  <c r="G140" i="9"/>
  <c r="C141" i="9"/>
  <c r="D141" i="9"/>
  <c r="E141" i="9"/>
  <c r="F141" i="9"/>
  <c r="G141" i="9"/>
  <c r="C142" i="9"/>
  <c r="D142" i="9"/>
  <c r="F142" i="9"/>
  <c r="G142" i="9"/>
  <c r="C143" i="9"/>
  <c r="D143" i="9"/>
  <c r="F143" i="9"/>
  <c r="G143" i="9"/>
  <c r="C144" i="9"/>
  <c r="D144" i="9"/>
  <c r="F144" i="9"/>
  <c r="G144" i="9"/>
  <c r="C145" i="9"/>
  <c r="D145" i="9"/>
  <c r="E145" i="9"/>
  <c r="F145" i="9"/>
  <c r="G145" i="9"/>
  <c r="C146" i="9"/>
  <c r="D146" i="9"/>
  <c r="F146" i="9"/>
  <c r="G146" i="9"/>
  <c r="C147" i="9"/>
  <c r="D147" i="9"/>
  <c r="F147" i="9"/>
  <c r="G147" i="9"/>
  <c r="C148" i="9"/>
  <c r="D148" i="9"/>
  <c r="F148" i="9"/>
  <c r="G148" i="9"/>
  <c r="C149" i="9"/>
  <c r="D149" i="9"/>
  <c r="E149" i="9"/>
  <c r="F149" i="9"/>
  <c r="G149" i="9"/>
  <c r="C150" i="9"/>
  <c r="D150" i="9"/>
  <c r="F150" i="9"/>
  <c r="G150" i="9"/>
  <c r="C151" i="9"/>
  <c r="D151" i="9"/>
  <c r="F151" i="9"/>
  <c r="G151" i="9"/>
  <c r="C152" i="9"/>
  <c r="D152" i="9"/>
  <c r="F152" i="9"/>
  <c r="G152" i="9"/>
  <c r="C153" i="9"/>
  <c r="D153" i="9"/>
  <c r="E153" i="9"/>
  <c r="F153" i="9"/>
  <c r="G153" i="9"/>
  <c r="C154" i="9"/>
  <c r="D154" i="9"/>
  <c r="F154" i="9"/>
  <c r="G154" i="9"/>
  <c r="C155" i="9"/>
  <c r="D155" i="9"/>
  <c r="F155" i="9"/>
  <c r="G155" i="9"/>
  <c r="C156" i="9"/>
  <c r="D156" i="9"/>
  <c r="F156" i="9"/>
  <c r="G156" i="9"/>
  <c r="C157" i="9"/>
  <c r="D157" i="9"/>
  <c r="E157" i="9"/>
  <c r="F157" i="9"/>
  <c r="G157" i="9"/>
  <c r="C158" i="9"/>
  <c r="D158" i="9"/>
  <c r="F158" i="9"/>
  <c r="G158" i="9"/>
  <c r="C159" i="9"/>
  <c r="D159" i="9"/>
  <c r="F159" i="9"/>
  <c r="G159" i="9"/>
  <c r="C160" i="9"/>
  <c r="D160" i="9"/>
  <c r="F160" i="9"/>
  <c r="G160" i="9"/>
  <c r="C161" i="9"/>
  <c r="D161" i="9"/>
  <c r="E161" i="9"/>
  <c r="F161" i="9"/>
  <c r="G161" i="9"/>
  <c r="C162" i="9"/>
  <c r="D162" i="9"/>
  <c r="F162" i="9"/>
  <c r="G162" i="9"/>
  <c r="C163" i="9"/>
  <c r="D163" i="9"/>
  <c r="F163" i="9"/>
  <c r="G163" i="9"/>
  <c r="C164" i="9"/>
  <c r="D164" i="9"/>
  <c r="F164" i="9"/>
  <c r="G164" i="9"/>
  <c r="C165" i="9"/>
  <c r="D165" i="9"/>
  <c r="E165" i="9"/>
  <c r="F165" i="9"/>
  <c r="G165" i="9"/>
  <c r="C166" i="9"/>
  <c r="D166" i="9"/>
  <c r="F166" i="9"/>
  <c r="G166" i="9"/>
  <c r="C167" i="9"/>
  <c r="D167" i="9"/>
  <c r="F167" i="9"/>
  <c r="G167" i="9"/>
  <c r="C168" i="9"/>
  <c r="D168" i="9"/>
  <c r="F168" i="9"/>
  <c r="G168" i="9"/>
  <c r="C169" i="9"/>
  <c r="D169" i="9"/>
  <c r="E169" i="9"/>
  <c r="F169" i="9"/>
  <c r="G169" i="9"/>
  <c r="C170" i="9"/>
  <c r="D170" i="9"/>
  <c r="F170" i="9"/>
  <c r="G170" i="9"/>
  <c r="C171" i="9"/>
  <c r="D171" i="9"/>
  <c r="F171" i="9"/>
  <c r="G171" i="9"/>
  <c r="C172" i="9"/>
  <c r="D172" i="9"/>
  <c r="F172" i="9"/>
  <c r="G172" i="9"/>
  <c r="C173" i="9"/>
  <c r="D173" i="9"/>
  <c r="E173" i="9"/>
  <c r="F173" i="9"/>
  <c r="G173" i="9"/>
  <c r="C174" i="9"/>
  <c r="D174" i="9"/>
  <c r="F174" i="9"/>
  <c r="G174" i="9"/>
  <c r="C175" i="9"/>
  <c r="D175" i="9"/>
  <c r="F175" i="9"/>
  <c r="G175" i="9"/>
  <c r="C176" i="9"/>
  <c r="D176" i="9"/>
  <c r="F176" i="9"/>
  <c r="G176" i="9"/>
  <c r="C177" i="9"/>
  <c r="D177" i="9"/>
  <c r="E177" i="9"/>
  <c r="F177" i="9"/>
  <c r="G177" i="9"/>
  <c r="C178" i="9"/>
  <c r="D178" i="9"/>
  <c r="F178" i="9"/>
  <c r="G178" i="9"/>
  <c r="C179" i="9"/>
  <c r="D179" i="9"/>
  <c r="F179" i="9"/>
  <c r="G179" i="9"/>
  <c r="C180" i="9"/>
  <c r="D180" i="9"/>
  <c r="F180" i="9"/>
  <c r="G180" i="9"/>
  <c r="C181" i="9"/>
  <c r="D181" i="9"/>
  <c r="E181" i="9"/>
  <c r="F181" i="9"/>
  <c r="G181" i="9"/>
  <c r="C182" i="9"/>
  <c r="D182" i="9"/>
  <c r="F182" i="9"/>
  <c r="G182" i="9"/>
  <c r="C183" i="9"/>
  <c r="D183" i="9"/>
  <c r="F183" i="9"/>
  <c r="G183" i="9"/>
  <c r="C184" i="9"/>
  <c r="D184" i="9"/>
  <c r="F184" i="9"/>
  <c r="G184" i="9"/>
  <c r="C185" i="9"/>
  <c r="D185" i="9"/>
  <c r="E185" i="9"/>
  <c r="F185" i="9"/>
  <c r="G185" i="9"/>
  <c r="C186" i="9"/>
  <c r="D186" i="9"/>
  <c r="F186" i="9"/>
  <c r="G186" i="9"/>
  <c r="C187" i="9"/>
  <c r="D187" i="9"/>
  <c r="F187" i="9"/>
  <c r="G187" i="9"/>
  <c r="C188" i="9"/>
  <c r="D188" i="9"/>
  <c r="F188" i="9"/>
  <c r="G188" i="9"/>
  <c r="C189" i="9"/>
  <c r="D189" i="9"/>
  <c r="E189" i="9"/>
  <c r="F189" i="9"/>
  <c r="G189" i="9"/>
  <c r="C190" i="9"/>
  <c r="D190" i="9"/>
  <c r="F190" i="9"/>
  <c r="G190" i="9"/>
  <c r="C191" i="9"/>
  <c r="D191" i="9"/>
  <c r="F191" i="9"/>
  <c r="G191" i="9"/>
  <c r="C192" i="9"/>
  <c r="D192" i="9"/>
  <c r="F192" i="9"/>
  <c r="G192" i="9"/>
  <c r="C193" i="9"/>
  <c r="D193" i="9"/>
  <c r="E193" i="9"/>
  <c r="F193" i="9"/>
  <c r="G193" i="9"/>
  <c r="C194" i="9"/>
  <c r="D194" i="9"/>
  <c r="F194" i="9"/>
  <c r="G194" i="9"/>
  <c r="C195" i="9"/>
  <c r="D195" i="9"/>
  <c r="F195" i="9"/>
  <c r="G195" i="9"/>
  <c r="C196" i="9"/>
  <c r="D196" i="9"/>
  <c r="F196" i="9"/>
  <c r="G196" i="9"/>
  <c r="C197" i="9"/>
  <c r="D197" i="9"/>
  <c r="E197" i="9"/>
  <c r="F197" i="9"/>
  <c r="G197" i="9"/>
  <c r="C198" i="9"/>
  <c r="D198" i="9"/>
  <c r="F198" i="9"/>
  <c r="G198" i="9"/>
  <c r="C199" i="9"/>
  <c r="D199" i="9"/>
  <c r="F199" i="9"/>
  <c r="G199" i="9"/>
  <c r="C200" i="9"/>
  <c r="D200" i="9"/>
  <c r="F200" i="9"/>
  <c r="G200" i="9"/>
  <c r="C201" i="9"/>
  <c r="D201" i="9"/>
  <c r="E201" i="9"/>
  <c r="F201" i="9"/>
  <c r="G201" i="9"/>
  <c r="C202" i="9"/>
  <c r="D202" i="9"/>
  <c r="F202" i="9"/>
  <c r="G202" i="9"/>
  <c r="C203" i="9"/>
  <c r="D203" i="9"/>
  <c r="F203" i="9"/>
  <c r="G203" i="9"/>
  <c r="C204" i="9"/>
  <c r="D204" i="9"/>
  <c r="F204" i="9"/>
  <c r="G204" i="9"/>
  <c r="C205" i="9"/>
  <c r="D205" i="9"/>
  <c r="E205" i="9"/>
  <c r="F205" i="9"/>
  <c r="G205" i="9"/>
  <c r="C206" i="9"/>
  <c r="D206" i="9"/>
  <c r="F206" i="9"/>
  <c r="G206" i="9"/>
  <c r="C207" i="9"/>
  <c r="D207" i="9"/>
  <c r="F207" i="9"/>
  <c r="G207" i="9"/>
  <c r="C208" i="9"/>
  <c r="D208" i="9"/>
  <c r="F208" i="9"/>
  <c r="G208" i="9"/>
  <c r="C209" i="9"/>
  <c r="D209" i="9"/>
  <c r="E209" i="9"/>
  <c r="F209" i="9"/>
  <c r="G209" i="9"/>
  <c r="C210" i="9"/>
  <c r="D210" i="9"/>
  <c r="F210" i="9"/>
  <c r="G210" i="9"/>
  <c r="C211" i="9"/>
  <c r="D211" i="9"/>
  <c r="F211" i="9"/>
  <c r="G211" i="9"/>
  <c r="C212" i="9"/>
  <c r="D212" i="9"/>
  <c r="F212" i="9"/>
  <c r="G212" i="9"/>
  <c r="C213" i="9"/>
  <c r="D213" i="9"/>
  <c r="E213" i="9"/>
  <c r="F213" i="9"/>
  <c r="G213" i="9"/>
  <c r="C214" i="9"/>
  <c r="D214" i="9"/>
  <c r="F214" i="9"/>
  <c r="G214" i="9"/>
  <c r="C215" i="9"/>
  <c r="D215" i="9"/>
  <c r="F215" i="9"/>
  <c r="G215" i="9"/>
  <c r="C216" i="9"/>
  <c r="D216" i="9"/>
  <c r="F216" i="9"/>
  <c r="G216" i="9"/>
  <c r="C217" i="9"/>
  <c r="D217" i="9"/>
  <c r="E217" i="9"/>
  <c r="F217" i="9"/>
  <c r="G217" i="9"/>
  <c r="C218" i="9"/>
  <c r="D218" i="9"/>
  <c r="F218" i="9"/>
  <c r="G218" i="9"/>
  <c r="C219" i="9"/>
  <c r="D219" i="9"/>
  <c r="F219" i="9"/>
  <c r="G219" i="9"/>
  <c r="C220" i="9"/>
  <c r="D220" i="9"/>
  <c r="F220" i="9"/>
  <c r="G220" i="9"/>
  <c r="C221" i="9"/>
  <c r="D221" i="9"/>
  <c r="E221" i="9"/>
  <c r="F221" i="9"/>
  <c r="G221" i="9"/>
  <c r="C222" i="9"/>
  <c r="D222" i="9"/>
  <c r="F222" i="9"/>
  <c r="G222" i="9"/>
  <c r="C223" i="9"/>
  <c r="D223" i="9"/>
  <c r="F223" i="9"/>
  <c r="G223" i="9"/>
  <c r="C224" i="9"/>
  <c r="D224" i="9"/>
  <c r="F224" i="9"/>
  <c r="G224" i="9"/>
  <c r="C225" i="9"/>
  <c r="D225" i="9"/>
  <c r="E225" i="9"/>
  <c r="F225" i="9"/>
  <c r="G225" i="9"/>
  <c r="C226" i="9"/>
  <c r="D226" i="9"/>
  <c r="F226" i="9"/>
  <c r="G226" i="9"/>
  <c r="C227" i="9"/>
  <c r="D227" i="9"/>
  <c r="F227" i="9"/>
  <c r="G227" i="9"/>
  <c r="C228" i="9"/>
  <c r="D228" i="9"/>
  <c r="F228" i="9"/>
  <c r="G228" i="9"/>
  <c r="C229" i="9"/>
  <c r="D229" i="9"/>
  <c r="E229" i="9"/>
  <c r="F229" i="9"/>
  <c r="G229" i="9"/>
  <c r="C230" i="9"/>
  <c r="D230" i="9"/>
  <c r="F230" i="9"/>
  <c r="G230" i="9"/>
  <c r="C231" i="9"/>
  <c r="D231" i="9"/>
  <c r="F231" i="9"/>
  <c r="G231" i="9"/>
  <c r="C232" i="9"/>
  <c r="D232" i="9"/>
  <c r="F232" i="9"/>
  <c r="G232" i="9"/>
  <c r="C233" i="9"/>
  <c r="D233" i="9"/>
  <c r="E233" i="9"/>
  <c r="F233" i="9"/>
  <c r="G233" i="9"/>
  <c r="C234" i="9"/>
  <c r="D234" i="9"/>
  <c r="F234" i="9"/>
  <c r="G234" i="9"/>
  <c r="C235" i="9"/>
  <c r="D235" i="9"/>
  <c r="F235" i="9"/>
  <c r="G235" i="9"/>
  <c r="C236" i="9"/>
  <c r="D236" i="9"/>
  <c r="F236" i="9"/>
  <c r="G236" i="9"/>
  <c r="C237" i="9"/>
  <c r="D237" i="9"/>
  <c r="E237" i="9"/>
  <c r="F237" i="9"/>
  <c r="G237" i="9"/>
  <c r="C238" i="9"/>
  <c r="D238" i="9"/>
  <c r="F238" i="9"/>
  <c r="G238" i="9"/>
  <c r="C239" i="9"/>
  <c r="D239" i="9"/>
  <c r="F239" i="9"/>
  <c r="G239" i="9"/>
  <c r="C240" i="9"/>
  <c r="D240" i="9"/>
  <c r="F240" i="9"/>
  <c r="G240" i="9"/>
  <c r="C241" i="9"/>
  <c r="D241" i="9"/>
  <c r="E241" i="9"/>
  <c r="F241" i="9"/>
  <c r="G241" i="9"/>
  <c r="C242" i="9"/>
  <c r="D242" i="9"/>
  <c r="F242" i="9"/>
  <c r="G242" i="9"/>
  <c r="C243" i="9"/>
  <c r="D243" i="9"/>
  <c r="F243" i="9"/>
  <c r="G243" i="9"/>
  <c r="C244" i="9"/>
  <c r="D244" i="9"/>
  <c r="F244" i="9"/>
  <c r="G244" i="9"/>
  <c r="C245" i="9"/>
  <c r="D245" i="9"/>
  <c r="F245" i="9"/>
  <c r="G245" i="9"/>
  <c r="C246" i="9"/>
  <c r="D246" i="9"/>
  <c r="F246" i="9"/>
  <c r="G246" i="9"/>
  <c r="C247" i="9"/>
  <c r="D247" i="9"/>
  <c r="F247" i="9"/>
  <c r="G247" i="9"/>
  <c r="C248" i="9"/>
  <c r="D248" i="9"/>
  <c r="F248" i="9"/>
  <c r="G248" i="9"/>
  <c r="C249" i="9"/>
  <c r="D249" i="9"/>
  <c r="F249" i="9"/>
  <c r="G249" i="9"/>
  <c r="C250" i="9"/>
  <c r="D250" i="9"/>
  <c r="F250" i="9"/>
  <c r="G250" i="9"/>
  <c r="C251" i="9"/>
  <c r="D251" i="9"/>
  <c r="F251" i="9"/>
  <c r="G251" i="9"/>
  <c r="C252" i="9"/>
  <c r="D252" i="9"/>
  <c r="F252" i="9"/>
  <c r="G252" i="9"/>
  <c r="C253" i="9"/>
  <c r="D253" i="9"/>
  <c r="F253" i="9"/>
  <c r="G253" i="9"/>
  <c r="C254" i="9"/>
  <c r="D254" i="9"/>
  <c r="F254" i="9"/>
  <c r="G254" i="9"/>
  <c r="C255" i="9"/>
  <c r="D255" i="9"/>
  <c r="F255" i="9"/>
  <c r="G255" i="9"/>
  <c r="C256" i="9"/>
  <c r="D256" i="9"/>
  <c r="F256" i="9"/>
  <c r="G256" i="9"/>
  <c r="C257" i="9"/>
  <c r="D257" i="9"/>
  <c r="F257" i="9"/>
  <c r="G257" i="9"/>
  <c r="C258" i="9"/>
  <c r="D258" i="9"/>
  <c r="F258" i="9"/>
  <c r="G258" i="9"/>
  <c r="C259" i="9"/>
  <c r="D259" i="9"/>
  <c r="F259" i="9"/>
  <c r="G259" i="9"/>
  <c r="C260" i="9"/>
  <c r="D260" i="9"/>
  <c r="F260" i="9"/>
  <c r="G260" i="9"/>
  <c r="C261" i="9"/>
  <c r="D261" i="9"/>
  <c r="F261" i="9"/>
  <c r="G261" i="9"/>
  <c r="C262" i="9"/>
  <c r="D262" i="9"/>
  <c r="F262" i="9"/>
  <c r="G262" i="9"/>
  <c r="C263" i="9"/>
  <c r="D263" i="9"/>
  <c r="F263" i="9"/>
  <c r="G263" i="9"/>
  <c r="C264" i="9"/>
  <c r="D264" i="9"/>
  <c r="F264" i="9"/>
  <c r="G264" i="9"/>
  <c r="C265" i="9"/>
  <c r="D265" i="9"/>
  <c r="F265" i="9"/>
  <c r="G265" i="9"/>
  <c r="C266" i="9"/>
  <c r="D266" i="9"/>
  <c r="F266" i="9"/>
  <c r="G266" i="9"/>
  <c r="C267" i="9"/>
  <c r="D267" i="9"/>
  <c r="F267" i="9"/>
  <c r="G267" i="9"/>
  <c r="C268" i="9"/>
  <c r="D268" i="9"/>
  <c r="F268" i="9"/>
  <c r="G268" i="9"/>
  <c r="C269" i="9"/>
  <c r="D269" i="9"/>
  <c r="F269" i="9"/>
  <c r="G269" i="9"/>
  <c r="C270" i="9"/>
  <c r="D270" i="9"/>
  <c r="F270" i="9"/>
  <c r="G270" i="9"/>
  <c r="C271" i="9"/>
  <c r="D271" i="9"/>
  <c r="F271" i="9"/>
  <c r="G271" i="9"/>
  <c r="C272" i="9"/>
  <c r="D272" i="9"/>
  <c r="F272" i="9"/>
  <c r="G272" i="9"/>
  <c r="C273" i="9"/>
  <c r="D273" i="9"/>
  <c r="F273" i="9"/>
  <c r="G273" i="9"/>
  <c r="C274" i="9"/>
  <c r="D274" i="9"/>
  <c r="F274" i="9"/>
  <c r="G274" i="9"/>
  <c r="C275" i="9"/>
  <c r="D275" i="9"/>
  <c r="F275" i="9"/>
  <c r="G275" i="9"/>
  <c r="C276" i="9"/>
  <c r="D276" i="9"/>
  <c r="F276" i="9"/>
  <c r="G276" i="9"/>
  <c r="C277" i="9"/>
  <c r="D277" i="9"/>
  <c r="F277" i="9"/>
  <c r="G277" i="9"/>
  <c r="C278" i="9"/>
  <c r="D278" i="9"/>
  <c r="F278" i="9"/>
  <c r="G278" i="9"/>
  <c r="C279" i="9"/>
  <c r="D279" i="9"/>
  <c r="F279" i="9"/>
  <c r="G279" i="9"/>
  <c r="C280" i="9"/>
  <c r="D280" i="9"/>
  <c r="F280" i="9"/>
  <c r="G280" i="9"/>
  <c r="C281" i="9"/>
  <c r="D281" i="9"/>
  <c r="F281" i="9"/>
  <c r="G281" i="9"/>
  <c r="C282" i="9"/>
  <c r="D282" i="9"/>
  <c r="F282" i="9"/>
  <c r="G282" i="9"/>
  <c r="C283" i="9"/>
  <c r="D283" i="9"/>
  <c r="F283" i="9"/>
  <c r="G283" i="9"/>
  <c r="C284" i="9"/>
  <c r="D284" i="9"/>
  <c r="F284" i="9"/>
  <c r="G284" i="9"/>
  <c r="C285" i="9"/>
  <c r="D285" i="9"/>
  <c r="F285" i="9"/>
  <c r="G285" i="9"/>
  <c r="C286" i="9"/>
  <c r="D286" i="9"/>
  <c r="F286" i="9"/>
  <c r="G286" i="9"/>
  <c r="C287" i="9"/>
  <c r="D287" i="9"/>
  <c r="F287" i="9"/>
  <c r="G287" i="9"/>
  <c r="C288" i="9"/>
  <c r="D288" i="9"/>
  <c r="F288" i="9"/>
  <c r="G288" i="9"/>
  <c r="C289" i="9"/>
  <c r="D289" i="9"/>
  <c r="F289" i="9"/>
  <c r="G289" i="9"/>
  <c r="C290" i="9"/>
  <c r="D290" i="9"/>
  <c r="F290" i="9"/>
  <c r="G290" i="9"/>
  <c r="C291" i="9"/>
  <c r="D291" i="9"/>
  <c r="F291" i="9"/>
  <c r="G291" i="9"/>
  <c r="C292" i="9"/>
  <c r="D292" i="9"/>
  <c r="F292" i="9"/>
  <c r="G292" i="9"/>
  <c r="C293" i="9"/>
  <c r="D293" i="9"/>
  <c r="F293" i="9"/>
  <c r="G293" i="9"/>
  <c r="C294" i="9"/>
  <c r="D294" i="9"/>
  <c r="F294" i="9"/>
  <c r="G294" i="9"/>
  <c r="C295" i="9"/>
  <c r="D295" i="9"/>
  <c r="F295" i="9"/>
  <c r="G295" i="9"/>
  <c r="C296" i="9"/>
  <c r="D296" i="9"/>
  <c r="F296" i="9"/>
  <c r="G296" i="9"/>
  <c r="C297" i="9"/>
  <c r="D297" i="9"/>
  <c r="F297" i="9"/>
  <c r="G297" i="9"/>
  <c r="C298" i="9"/>
  <c r="D298" i="9"/>
  <c r="F298" i="9"/>
  <c r="G298" i="9"/>
  <c r="C299" i="9"/>
  <c r="D299" i="9"/>
  <c r="F299" i="9"/>
  <c r="G299" i="9"/>
  <c r="C300" i="9"/>
  <c r="D300" i="9"/>
  <c r="F300" i="9"/>
  <c r="G300" i="9"/>
  <c r="C301" i="9"/>
  <c r="D301" i="9"/>
  <c r="F301" i="9"/>
  <c r="G301" i="9"/>
  <c r="C302" i="9"/>
  <c r="D302" i="9"/>
  <c r="F302" i="9"/>
  <c r="G302" i="9"/>
  <c r="C303" i="9"/>
  <c r="D303" i="9"/>
  <c r="F303" i="9"/>
  <c r="G303" i="9"/>
  <c r="C304" i="9"/>
  <c r="D304" i="9"/>
  <c r="F304" i="9"/>
  <c r="G304" i="9"/>
  <c r="C305" i="9"/>
  <c r="D305" i="9"/>
  <c r="F305" i="9"/>
  <c r="G305" i="9"/>
  <c r="C306" i="9"/>
  <c r="D306" i="9"/>
  <c r="F306" i="9"/>
  <c r="G306" i="9"/>
  <c r="C307" i="9"/>
  <c r="D307" i="9"/>
  <c r="F307" i="9"/>
  <c r="G307" i="9"/>
  <c r="C308" i="9"/>
  <c r="D308" i="9"/>
  <c r="F308" i="9"/>
  <c r="G308" i="9"/>
  <c r="C309" i="9"/>
  <c r="D309" i="9"/>
  <c r="F309" i="9"/>
  <c r="G309" i="9"/>
  <c r="C310" i="9"/>
  <c r="D310" i="9"/>
  <c r="F310" i="9"/>
  <c r="G310" i="9"/>
  <c r="C311" i="9"/>
  <c r="D311" i="9"/>
  <c r="F311" i="9"/>
  <c r="G311" i="9"/>
  <c r="C312" i="9"/>
  <c r="D312" i="9"/>
  <c r="F312" i="9"/>
  <c r="G312" i="9"/>
  <c r="C313" i="9"/>
  <c r="D313" i="9"/>
  <c r="F313" i="9"/>
  <c r="G313" i="9"/>
  <c r="C314" i="9"/>
  <c r="D314" i="9"/>
  <c r="F314" i="9"/>
  <c r="G314" i="9"/>
  <c r="C315" i="9"/>
  <c r="D315" i="9"/>
  <c r="F315" i="9"/>
  <c r="G315" i="9"/>
  <c r="C316" i="9"/>
  <c r="D316" i="9"/>
  <c r="F316" i="9"/>
  <c r="G316" i="9"/>
  <c r="C317" i="9"/>
  <c r="D317" i="9"/>
  <c r="F317" i="9"/>
  <c r="G317" i="9"/>
  <c r="C318" i="9"/>
  <c r="D318" i="9"/>
  <c r="F318" i="9"/>
  <c r="G318" i="9"/>
  <c r="C319" i="9"/>
  <c r="D319" i="9"/>
  <c r="F319" i="9"/>
  <c r="G319" i="9"/>
  <c r="C320" i="9"/>
  <c r="D320" i="9"/>
  <c r="F320" i="9"/>
  <c r="G320" i="9"/>
  <c r="C321" i="9"/>
  <c r="D321" i="9"/>
  <c r="F321" i="9"/>
  <c r="G321" i="9"/>
  <c r="C322" i="9"/>
  <c r="D322" i="9"/>
  <c r="F322" i="9"/>
  <c r="G322" i="9"/>
  <c r="C323" i="9"/>
  <c r="D323" i="9"/>
  <c r="F323" i="9"/>
  <c r="G323" i="9"/>
  <c r="C324" i="9"/>
  <c r="D324" i="9"/>
  <c r="F324" i="9"/>
  <c r="G324" i="9"/>
  <c r="C325" i="9"/>
  <c r="D325" i="9"/>
  <c r="F325" i="9"/>
  <c r="G325" i="9"/>
  <c r="C326" i="9"/>
  <c r="D326" i="9"/>
  <c r="F326" i="9"/>
  <c r="G326" i="9"/>
  <c r="C327" i="9"/>
  <c r="D327" i="9"/>
  <c r="F327" i="9"/>
  <c r="G327" i="9"/>
  <c r="C328" i="9"/>
  <c r="D328" i="9"/>
  <c r="F328" i="9"/>
  <c r="G328" i="9"/>
  <c r="C329" i="9"/>
  <c r="D329" i="9"/>
  <c r="F329" i="9"/>
  <c r="G329" i="9"/>
  <c r="C330" i="9"/>
  <c r="D330" i="9"/>
  <c r="F330" i="9"/>
  <c r="G330" i="9"/>
  <c r="C331" i="9"/>
  <c r="D331" i="9"/>
  <c r="F331" i="9"/>
  <c r="G331" i="9"/>
  <c r="C332" i="9"/>
  <c r="D332" i="9"/>
  <c r="F332" i="9"/>
  <c r="G332" i="9"/>
  <c r="C333" i="9"/>
  <c r="D333" i="9"/>
  <c r="F333" i="9"/>
  <c r="G333" i="9"/>
  <c r="C334" i="9"/>
  <c r="D334" i="9"/>
  <c r="F334" i="9"/>
  <c r="G334" i="9"/>
  <c r="C335" i="9"/>
  <c r="D335" i="9"/>
  <c r="F335" i="9"/>
  <c r="G335" i="9"/>
  <c r="C336" i="9"/>
  <c r="D336" i="9"/>
  <c r="F336" i="9"/>
  <c r="G336" i="9"/>
  <c r="C337" i="9"/>
  <c r="D337" i="9"/>
  <c r="F337" i="9"/>
  <c r="G337" i="9"/>
  <c r="C338" i="9"/>
  <c r="D338" i="9"/>
  <c r="F338" i="9"/>
  <c r="G338" i="9"/>
  <c r="C339" i="9"/>
  <c r="D339" i="9"/>
  <c r="F339" i="9"/>
  <c r="G339" i="9"/>
  <c r="C340" i="9"/>
  <c r="D340" i="9"/>
  <c r="F340" i="9"/>
  <c r="G340" i="9"/>
  <c r="C341" i="9"/>
  <c r="D341" i="9"/>
  <c r="F341" i="9"/>
  <c r="G341" i="9"/>
  <c r="C342" i="9"/>
  <c r="D342" i="9"/>
  <c r="F342" i="9"/>
  <c r="G342" i="9"/>
  <c r="C343" i="9"/>
  <c r="D343" i="9"/>
  <c r="F343" i="9"/>
  <c r="G343" i="9"/>
  <c r="C344" i="9"/>
  <c r="D344" i="9"/>
  <c r="F344" i="9"/>
  <c r="G344" i="9"/>
  <c r="C345" i="9"/>
  <c r="D345" i="9"/>
  <c r="F345" i="9"/>
  <c r="G345" i="9"/>
  <c r="C346" i="9"/>
  <c r="D346" i="9"/>
  <c r="F346" i="9"/>
  <c r="G346" i="9"/>
  <c r="C347" i="9"/>
  <c r="D347" i="9"/>
  <c r="F347" i="9"/>
  <c r="G347" i="9"/>
  <c r="C348" i="9"/>
  <c r="D348" i="9"/>
  <c r="F348" i="9"/>
  <c r="G348" i="9"/>
  <c r="C349" i="9"/>
  <c r="D349" i="9"/>
  <c r="F349" i="9"/>
  <c r="G349" i="9"/>
  <c r="C350" i="9"/>
  <c r="D350" i="9"/>
  <c r="F350" i="9"/>
  <c r="G350" i="9"/>
  <c r="C351" i="9"/>
  <c r="D351" i="9"/>
  <c r="F351" i="9"/>
  <c r="G351" i="9"/>
  <c r="C352" i="9"/>
  <c r="D352" i="9"/>
  <c r="F352" i="9"/>
  <c r="G352" i="9"/>
  <c r="C353" i="9"/>
  <c r="D353" i="9"/>
  <c r="F353" i="9"/>
  <c r="G353" i="9"/>
  <c r="C354" i="9"/>
  <c r="D354" i="9"/>
  <c r="F354" i="9"/>
  <c r="G354" i="9"/>
  <c r="C355" i="9"/>
  <c r="D355" i="9"/>
  <c r="F355" i="9"/>
  <c r="G355" i="9"/>
  <c r="C356" i="9"/>
  <c r="D356" i="9"/>
  <c r="F356" i="9"/>
  <c r="G356" i="9"/>
  <c r="C357" i="9"/>
  <c r="D357" i="9"/>
  <c r="F357" i="9"/>
  <c r="G357" i="9"/>
  <c r="C358" i="9"/>
  <c r="D358" i="9"/>
  <c r="F358" i="9"/>
  <c r="G358" i="9"/>
  <c r="C359" i="9"/>
  <c r="D359" i="9"/>
  <c r="F359" i="9"/>
  <c r="G359" i="9"/>
  <c r="C360" i="9"/>
  <c r="D360" i="9"/>
  <c r="F360" i="9"/>
  <c r="G360" i="9"/>
  <c r="C361" i="9"/>
  <c r="D361" i="9"/>
  <c r="F361" i="9"/>
  <c r="G361" i="9"/>
  <c r="C362" i="9"/>
  <c r="D362" i="9"/>
  <c r="F362" i="9"/>
  <c r="G362" i="9"/>
  <c r="C363" i="9"/>
  <c r="D363" i="9"/>
  <c r="F363" i="9"/>
  <c r="G363" i="9"/>
  <c r="C364" i="9"/>
  <c r="D364" i="9"/>
  <c r="F364" i="9"/>
  <c r="G364" i="9"/>
  <c r="C365" i="9"/>
  <c r="D365" i="9"/>
  <c r="F365" i="9"/>
  <c r="G365" i="9"/>
  <c r="C366" i="9"/>
  <c r="D366" i="9"/>
  <c r="F366" i="9"/>
  <c r="G366" i="9"/>
  <c r="C367" i="9"/>
  <c r="D367" i="9"/>
  <c r="F367" i="9"/>
  <c r="G367" i="9"/>
  <c r="C368" i="9"/>
  <c r="D368" i="9"/>
  <c r="F368" i="9"/>
  <c r="G368" i="9"/>
  <c r="C369" i="9"/>
  <c r="D369" i="9"/>
  <c r="F369" i="9"/>
  <c r="G369" i="9"/>
  <c r="C370" i="9"/>
  <c r="D370" i="9"/>
  <c r="F370" i="9"/>
  <c r="G370" i="9"/>
  <c r="C371" i="9"/>
  <c r="D371" i="9"/>
  <c r="F371" i="9"/>
  <c r="G371" i="9"/>
  <c r="C372" i="9"/>
  <c r="D372" i="9"/>
  <c r="F372" i="9"/>
  <c r="G372" i="9"/>
  <c r="C373" i="9"/>
  <c r="D373" i="9"/>
  <c r="F373" i="9"/>
  <c r="G373" i="9"/>
  <c r="C374" i="9"/>
  <c r="D374" i="9"/>
  <c r="F374" i="9"/>
  <c r="G374" i="9"/>
  <c r="C375" i="9"/>
  <c r="D375" i="9"/>
  <c r="F375" i="9"/>
  <c r="G375" i="9"/>
  <c r="C376" i="9"/>
  <c r="D376" i="9"/>
  <c r="F376" i="9"/>
  <c r="G376" i="9"/>
  <c r="C377" i="9"/>
  <c r="D377" i="9"/>
  <c r="F377" i="9"/>
  <c r="G377" i="9"/>
  <c r="C378" i="9"/>
  <c r="D378" i="9"/>
  <c r="F378" i="9"/>
  <c r="G378" i="9"/>
  <c r="C379" i="9"/>
  <c r="D379" i="9"/>
  <c r="F379" i="9"/>
  <c r="G379" i="9"/>
  <c r="C380" i="9"/>
  <c r="D380" i="9"/>
  <c r="F380" i="9"/>
  <c r="G380" i="9"/>
  <c r="C381" i="9"/>
  <c r="D381" i="9"/>
  <c r="F381" i="9"/>
  <c r="G381" i="9"/>
  <c r="C382" i="9"/>
  <c r="D382" i="9"/>
  <c r="F382" i="9"/>
  <c r="G382" i="9"/>
  <c r="C383" i="9"/>
  <c r="D383" i="9"/>
  <c r="F383" i="9"/>
  <c r="G383" i="9"/>
  <c r="C384" i="9"/>
  <c r="D384" i="9"/>
  <c r="F384" i="9"/>
  <c r="G384" i="9"/>
  <c r="C385" i="9"/>
  <c r="D385" i="9"/>
  <c r="F385" i="9"/>
  <c r="G385" i="9"/>
  <c r="C386" i="9"/>
  <c r="D386" i="9"/>
  <c r="F386" i="9"/>
  <c r="G386" i="9"/>
  <c r="C387" i="9"/>
  <c r="D387" i="9"/>
  <c r="F387" i="9"/>
  <c r="G387" i="9"/>
  <c r="C388" i="9"/>
  <c r="D388" i="9"/>
  <c r="F388" i="9"/>
  <c r="G388" i="9"/>
  <c r="C389" i="9"/>
  <c r="D389" i="9"/>
  <c r="F389" i="9"/>
  <c r="G389" i="9"/>
  <c r="C390" i="9"/>
  <c r="D390" i="9"/>
  <c r="F390" i="9"/>
  <c r="G390" i="9"/>
  <c r="C391" i="9"/>
  <c r="D391" i="9"/>
  <c r="F391" i="9"/>
  <c r="G391" i="9"/>
  <c r="C392" i="9"/>
  <c r="D392" i="9"/>
  <c r="F392" i="9"/>
  <c r="G392" i="9"/>
  <c r="C393" i="9"/>
  <c r="D393" i="9"/>
  <c r="F393" i="9"/>
  <c r="G393" i="9"/>
  <c r="C394" i="9"/>
  <c r="D394" i="9"/>
  <c r="F394" i="9"/>
  <c r="G394" i="9"/>
  <c r="C395" i="9"/>
  <c r="D395" i="9"/>
  <c r="F395" i="9"/>
  <c r="G395" i="9"/>
  <c r="C396" i="9"/>
  <c r="D396" i="9"/>
  <c r="F396" i="9"/>
  <c r="G396" i="9"/>
  <c r="C397" i="9"/>
  <c r="D397" i="9"/>
  <c r="F397" i="9"/>
  <c r="G397" i="9"/>
  <c r="C398" i="9"/>
  <c r="D398" i="9"/>
  <c r="F398" i="9"/>
  <c r="G398" i="9"/>
  <c r="C399" i="9"/>
  <c r="D399" i="9"/>
  <c r="F399" i="9"/>
  <c r="G399" i="9"/>
  <c r="C400" i="9"/>
  <c r="D400" i="9"/>
  <c r="F400" i="9"/>
  <c r="G400" i="9"/>
  <c r="C401" i="9"/>
  <c r="D401" i="9"/>
  <c r="F401" i="9"/>
  <c r="G401" i="9"/>
  <c r="C402" i="9"/>
  <c r="D402" i="9"/>
  <c r="F402" i="9"/>
  <c r="G402" i="9"/>
  <c r="C403" i="9"/>
  <c r="D403" i="9"/>
  <c r="F403" i="9"/>
  <c r="G403" i="9"/>
  <c r="C404" i="9"/>
  <c r="D404" i="9"/>
  <c r="F404" i="9"/>
  <c r="G404" i="9"/>
  <c r="C405" i="9"/>
  <c r="D405" i="9"/>
  <c r="F405" i="9"/>
  <c r="G405" i="9"/>
  <c r="C406" i="9"/>
  <c r="D406" i="9"/>
  <c r="F406" i="9"/>
  <c r="G406" i="9"/>
  <c r="C407" i="9"/>
  <c r="D407" i="9"/>
  <c r="F407" i="9"/>
  <c r="G407" i="9"/>
  <c r="C408" i="9"/>
  <c r="D408" i="9"/>
  <c r="F408" i="9"/>
  <c r="G408" i="9"/>
  <c r="C409" i="9"/>
  <c r="D409" i="9"/>
  <c r="F409" i="9"/>
  <c r="G409" i="9"/>
  <c r="C410" i="9"/>
  <c r="D410" i="9"/>
  <c r="F410" i="9"/>
  <c r="G410" i="9"/>
  <c r="C411" i="9"/>
  <c r="D411" i="9"/>
  <c r="F411" i="9"/>
  <c r="G411" i="9"/>
  <c r="C412" i="9"/>
  <c r="D412" i="9"/>
  <c r="F412" i="9"/>
  <c r="G412" i="9"/>
  <c r="C413" i="9"/>
  <c r="D413" i="9"/>
  <c r="F413" i="9"/>
  <c r="G413" i="9"/>
  <c r="C414" i="9"/>
  <c r="D414" i="9"/>
  <c r="F414" i="9"/>
  <c r="G414" i="9"/>
  <c r="C415" i="9"/>
  <c r="D415" i="9"/>
  <c r="F415" i="9"/>
  <c r="G415" i="9"/>
  <c r="C416" i="9"/>
  <c r="D416" i="9"/>
  <c r="F416" i="9"/>
  <c r="G416" i="9"/>
  <c r="C417" i="9"/>
  <c r="D417" i="9"/>
  <c r="F417" i="9"/>
  <c r="G417" i="9"/>
  <c r="C418" i="9"/>
  <c r="D418" i="9"/>
  <c r="F418" i="9"/>
  <c r="G418" i="9"/>
  <c r="C419" i="9"/>
  <c r="D419" i="9"/>
  <c r="F419" i="9"/>
  <c r="G419" i="9"/>
  <c r="C420" i="9"/>
  <c r="D420" i="9"/>
  <c r="F420" i="9"/>
  <c r="G420" i="9"/>
  <c r="C421" i="9"/>
  <c r="D421" i="9"/>
  <c r="F421" i="9"/>
  <c r="G421" i="9"/>
  <c r="C422" i="9"/>
  <c r="D422" i="9"/>
  <c r="F422" i="9"/>
  <c r="G422" i="9"/>
  <c r="C423" i="9"/>
  <c r="D423" i="9"/>
  <c r="F423" i="9"/>
  <c r="G423" i="9"/>
  <c r="C424" i="9"/>
  <c r="D424" i="9"/>
  <c r="F424" i="9"/>
  <c r="G424" i="9"/>
  <c r="C425" i="9"/>
  <c r="D425" i="9"/>
  <c r="F425" i="9"/>
  <c r="G425" i="9"/>
  <c r="C426" i="9"/>
  <c r="D426" i="9"/>
  <c r="F426" i="9"/>
  <c r="G426" i="9"/>
  <c r="C427" i="9"/>
  <c r="D427" i="9"/>
  <c r="F427" i="9"/>
  <c r="G427" i="9"/>
  <c r="C428" i="9"/>
  <c r="D428" i="9"/>
  <c r="F428" i="9"/>
  <c r="G428" i="9"/>
  <c r="C429" i="9"/>
  <c r="D429" i="9"/>
  <c r="F429" i="9"/>
  <c r="G429" i="9"/>
  <c r="C430" i="9"/>
  <c r="D430" i="9"/>
  <c r="F430" i="9"/>
  <c r="G430" i="9"/>
  <c r="C431" i="9"/>
  <c r="D431" i="9"/>
  <c r="F431" i="9"/>
  <c r="G431" i="9"/>
  <c r="C432" i="9"/>
  <c r="D432" i="9"/>
  <c r="F432" i="9"/>
  <c r="G432" i="9"/>
  <c r="C433" i="9"/>
  <c r="D433" i="9"/>
  <c r="F433" i="9"/>
  <c r="G433" i="9"/>
  <c r="C434" i="9"/>
  <c r="D434" i="9"/>
  <c r="F434" i="9"/>
  <c r="G434" i="9"/>
  <c r="C435" i="9"/>
  <c r="D435" i="9"/>
  <c r="F435" i="9"/>
  <c r="G435" i="9"/>
  <c r="C436" i="9"/>
  <c r="D436" i="9"/>
  <c r="F436" i="9"/>
  <c r="G436" i="9"/>
  <c r="C437" i="9"/>
  <c r="D437" i="9"/>
  <c r="F437" i="9"/>
  <c r="G437" i="9"/>
  <c r="C438" i="9"/>
  <c r="D438" i="9"/>
  <c r="F438" i="9"/>
  <c r="G438" i="9"/>
  <c r="C439" i="9"/>
  <c r="D439" i="9"/>
  <c r="F439" i="9"/>
  <c r="G439" i="9"/>
  <c r="C440" i="9"/>
  <c r="D440" i="9"/>
  <c r="F440" i="9"/>
  <c r="G440" i="9"/>
  <c r="C441" i="9"/>
  <c r="D441" i="9"/>
  <c r="F441" i="9"/>
  <c r="G441" i="9"/>
  <c r="C442" i="9"/>
  <c r="D442" i="9"/>
  <c r="F442" i="9"/>
  <c r="G442" i="9"/>
  <c r="C443" i="9"/>
  <c r="D443" i="9"/>
  <c r="F443" i="9"/>
  <c r="G443" i="9"/>
  <c r="C444" i="9"/>
  <c r="D444" i="9"/>
  <c r="F444" i="9"/>
  <c r="G444" i="9"/>
  <c r="C445" i="9"/>
  <c r="D445" i="9"/>
  <c r="F445" i="9"/>
  <c r="G445" i="9"/>
  <c r="C446" i="9"/>
  <c r="D446" i="9"/>
  <c r="F446" i="9"/>
  <c r="G446" i="9"/>
  <c r="C447" i="9"/>
  <c r="D447" i="9"/>
  <c r="F447" i="9"/>
  <c r="G447" i="9"/>
  <c r="C448" i="9"/>
  <c r="D448" i="9"/>
  <c r="F448" i="9"/>
  <c r="G448" i="9"/>
  <c r="C449" i="9"/>
  <c r="D449" i="9"/>
  <c r="F449" i="9"/>
  <c r="G449" i="9"/>
  <c r="C450" i="9"/>
  <c r="D450" i="9"/>
  <c r="F450" i="9"/>
  <c r="G450" i="9"/>
  <c r="C451" i="9"/>
  <c r="D451" i="9"/>
  <c r="F451" i="9"/>
  <c r="G451" i="9"/>
  <c r="C452" i="9"/>
  <c r="D452" i="9"/>
  <c r="F452" i="9"/>
  <c r="G452" i="9"/>
  <c r="C453" i="9"/>
  <c r="D453" i="9"/>
  <c r="F453" i="9"/>
  <c r="G453" i="9"/>
  <c r="C454" i="9"/>
  <c r="D454" i="9"/>
  <c r="F454" i="9"/>
  <c r="G454" i="9"/>
  <c r="C455" i="9"/>
  <c r="D455" i="9"/>
  <c r="F455" i="9"/>
  <c r="G455" i="9"/>
  <c r="C456" i="9"/>
  <c r="D456" i="9"/>
  <c r="F456" i="9"/>
  <c r="G456" i="9"/>
  <c r="C457" i="9"/>
  <c r="D457" i="9"/>
  <c r="F457" i="9"/>
  <c r="G457" i="9"/>
  <c r="C458" i="9"/>
  <c r="D458" i="9"/>
  <c r="F458" i="9"/>
  <c r="G458" i="9"/>
  <c r="C459" i="9"/>
  <c r="D459" i="9"/>
  <c r="F459" i="9"/>
  <c r="G459" i="9"/>
  <c r="C460" i="9"/>
  <c r="D460" i="9"/>
  <c r="F460" i="9"/>
  <c r="G460" i="9"/>
  <c r="C461" i="9"/>
  <c r="D461" i="9"/>
  <c r="F461" i="9"/>
  <c r="G461" i="9"/>
  <c r="C462" i="9"/>
  <c r="D462" i="9"/>
  <c r="F462" i="9"/>
  <c r="G462" i="9"/>
  <c r="C463" i="9"/>
  <c r="D463" i="9"/>
  <c r="F463" i="9"/>
  <c r="G463" i="9"/>
  <c r="C464" i="9"/>
  <c r="D464" i="9"/>
  <c r="F464" i="9"/>
  <c r="G464" i="9"/>
  <c r="C465" i="9"/>
  <c r="D465" i="9"/>
  <c r="F465" i="9"/>
  <c r="G465" i="9"/>
  <c r="C466" i="9"/>
  <c r="D466" i="9"/>
  <c r="F466" i="9"/>
  <c r="G466" i="9"/>
  <c r="C467" i="9"/>
  <c r="D467" i="9"/>
  <c r="F467" i="9"/>
  <c r="G467" i="9"/>
  <c r="C468" i="9"/>
  <c r="D468" i="9"/>
  <c r="F468" i="9"/>
  <c r="G468" i="9"/>
  <c r="C469" i="9"/>
  <c r="D469" i="9"/>
  <c r="F469" i="9"/>
  <c r="G469" i="9"/>
  <c r="C470" i="9"/>
  <c r="D470" i="9"/>
  <c r="F470" i="9"/>
  <c r="G470" i="9"/>
  <c r="C471" i="9"/>
  <c r="D471" i="9"/>
  <c r="F471" i="9"/>
  <c r="G471" i="9"/>
  <c r="C472" i="9"/>
  <c r="D472" i="9"/>
  <c r="F472" i="9"/>
  <c r="G472" i="9"/>
  <c r="C473" i="9"/>
  <c r="D473" i="9"/>
  <c r="F473" i="9"/>
  <c r="G473" i="9"/>
  <c r="C474" i="9"/>
  <c r="D474" i="9"/>
  <c r="F474" i="9"/>
  <c r="G474" i="9"/>
  <c r="C475" i="9"/>
  <c r="D475" i="9"/>
  <c r="F475" i="9"/>
  <c r="G475" i="9"/>
  <c r="C476" i="9"/>
  <c r="D476" i="9"/>
  <c r="F476" i="9"/>
  <c r="G476" i="9"/>
  <c r="C477" i="9"/>
  <c r="D477" i="9"/>
  <c r="F477" i="9"/>
  <c r="G477" i="9"/>
  <c r="C478" i="9"/>
  <c r="D478" i="9"/>
  <c r="F478" i="9"/>
  <c r="G478" i="9"/>
  <c r="C479" i="9"/>
  <c r="D479" i="9"/>
  <c r="F479" i="9"/>
  <c r="G479" i="9"/>
  <c r="C480" i="9"/>
  <c r="D480" i="9"/>
  <c r="F480" i="9"/>
  <c r="G480" i="9"/>
  <c r="C481" i="9"/>
  <c r="D481" i="9"/>
  <c r="F481" i="9"/>
  <c r="G481" i="9"/>
  <c r="C482" i="9"/>
  <c r="D482" i="9"/>
  <c r="F482" i="9"/>
  <c r="G482" i="9"/>
  <c r="C483" i="9"/>
  <c r="D483" i="9"/>
  <c r="F483" i="9"/>
  <c r="G483" i="9"/>
  <c r="C484" i="9"/>
  <c r="D484" i="9"/>
  <c r="F484" i="9"/>
  <c r="G484" i="9"/>
  <c r="C485" i="9"/>
  <c r="D485" i="9"/>
  <c r="F485" i="9"/>
  <c r="G485" i="9"/>
  <c r="C486" i="9"/>
  <c r="D486" i="9"/>
  <c r="F486" i="9"/>
  <c r="G486" i="9"/>
  <c r="C487" i="9"/>
  <c r="D487" i="9"/>
  <c r="F487" i="9"/>
  <c r="G487" i="9"/>
  <c r="C488" i="9"/>
  <c r="D488" i="9"/>
  <c r="F488" i="9"/>
  <c r="G488" i="9"/>
  <c r="C489" i="9"/>
  <c r="D489" i="9"/>
  <c r="F489" i="9"/>
  <c r="G489" i="9"/>
  <c r="C490" i="9"/>
  <c r="D490" i="9"/>
  <c r="F490" i="9"/>
  <c r="G490" i="9"/>
  <c r="C491" i="9"/>
  <c r="D491" i="9"/>
  <c r="F491" i="9"/>
  <c r="G491" i="9"/>
  <c r="C492" i="9"/>
  <c r="D492" i="9"/>
  <c r="F492" i="9"/>
  <c r="G492" i="9"/>
  <c r="C493" i="9"/>
  <c r="D493" i="9"/>
  <c r="F493" i="9"/>
  <c r="G493" i="9"/>
  <c r="C494" i="9"/>
  <c r="D494" i="9"/>
  <c r="F494" i="9"/>
  <c r="G494" i="9"/>
  <c r="C495" i="9"/>
  <c r="D495" i="9"/>
  <c r="F495" i="9"/>
  <c r="G495" i="9"/>
  <c r="C496" i="9"/>
  <c r="D496" i="9"/>
  <c r="F496" i="9"/>
  <c r="G496" i="9"/>
  <c r="C497" i="9"/>
  <c r="D497" i="9"/>
  <c r="F497" i="9"/>
  <c r="G497" i="9"/>
  <c r="C498" i="9"/>
  <c r="D498" i="9"/>
  <c r="F498" i="9"/>
  <c r="G498" i="9"/>
  <c r="C499" i="9"/>
  <c r="D499" i="9"/>
  <c r="F499" i="9"/>
  <c r="G499" i="9"/>
  <c r="C500" i="9"/>
  <c r="D500" i="9"/>
  <c r="F500" i="9"/>
  <c r="G500" i="9"/>
  <c r="C501" i="9"/>
  <c r="D501" i="9"/>
  <c r="F501" i="9"/>
  <c r="G501" i="9"/>
  <c r="C502" i="9"/>
  <c r="D502" i="9"/>
  <c r="F502" i="9"/>
  <c r="G502" i="9"/>
  <c r="C503" i="9"/>
  <c r="D503" i="9"/>
  <c r="F503" i="9"/>
  <c r="G503" i="9"/>
  <c r="C504" i="9"/>
  <c r="D504" i="9"/>
  <c r="F504" i="9"/>
  <c r="G504" i="9"/>
  <c r="C505" i="9"/>
  <c r="D505" i="9"/>
  <c r="F505" i="9"/>
  <c r="G505" i="9"/>
  <c r="C506" i="9"/>
  <c r="D506" i="9"/>
  <c r="F506" i="9"/>
  <c r="G506" i="9"/>
  <c r="C507" i="9"/>
  <c r="D507" i="9"/>
  <c r="F507" i="9"/>
  <c r="G507" i="9"/>
  <c r="C508" i="9"/>
  <c r="D508" i="9"/>
  <c r="F508" i="9"/>
  <c r="G508" i="9"/>
  <c r="C509" i="9"/>
  <c r="D509" i="9"/>
  <c r="F509" i="9"/>
  <c r="G509" i="9"/>
  <c r="C510" i="9"/>
  <c r="D510" i="9"/>
  <c r="F510" i="9"/>
  <c r="G510" i="9"/>
  <c r="C511" i="9"/>
  <c r="D511" i="9"/>
  <c r="F511" i="9"/>
  <c r="G511" i="9"/>
  <c r="C512" i="9"/>
  <c r="D512" i="9"/>
  <c r="F512" i="9"/>
  <c r="G512" i="9"/>
  <c r="C513" i="9"/>
  <c r="D513" i="9"/>
  <c r="F513" i="9"/>
  <c r="G513" i="9"/>
  <c r="C514" i="9"/>
  <c r="D514" i="9"/>
  <c r="F514" i="9"/>
  <c r="G514" i="9"/>
  <c r="C515" i="9"/>
  <c r="D515" i="9"/>
  <c r="F515" i="9"/>
  <c r="G515" i="9"/>
  <c r="C516" i="9"/>
  <c r="D516" i="9"/>
  <c r="F516" i="9"/>
  <c r="G516" i="9"/>
  <c r="C517" i="9"/>
  <c r="D517" i="9"/>
  <c r="F517" i="9"/>
  <c r="G517" i="9"/>
  <c r="C518" i="9"/>
  <c r="D518" i="9"/>
  <c r="F518" i="9"/>
  <c r="G518" i="9"/>
  <c r="C519" i="9"/>
  <c r="D519" i="9"/>
  <c r="F519" i="9"/>
  <c r="G519" i="9"/>
  <c r="C520" i="9"/>
  <c r="D520" i="9"/>
  <c r="F520" i="9"/>
  <c r="G520" i="9"/>
  <c r="C521" i="9"/>
  <c r="D521" i="9"/>
  <c r="F521" i="9"/>
  <c r="G521" i="9"/>
  <c r="C522" i="9"/>
  <c r="D522" i="9"/>
  <c r="F522" i="9"/>
  <c r="G522" i="9"/>
  <c r="C523" i="9"/>
  <c r="D523" i="9"/>
  <c r="F523" i="9"/>
  <c r="G523" i="9"/>
  <c r="C524" i="9"/>
  <c r="D524" i="9"/>
  <c r="F524" i="9"/>
  <c r="G524" i="9"/>
  <c r="C525" i="9"/>
  <c r="D525" i="9"/>
  <c r="F525" i="9"/>
  <c r="G525" i="9"/>
  <c r="C526" i="9"/>
  <c r="D526" i="9"/>
  <c r="F526" i="9"/>
  <c r="G526" i="9"/>
  <c r="C527" i="9"/>
  <c r="D527" i="9"/>
  <c r="F527" i="9"/>
  <c r="G527" i="9"/>
  <c r="C528" i="9"/>
  <c r="D528" i="9"/>
  <c r="F528" i="9"/>
  <c r="G528" i="9"/>
  <c r="C529" i="9"/>
  <c r="D529" i="9"/>
  <c r="F529" i="9"/>
  <c r="G529" i="9"/>
  <c r="C530" i="9"/>
  <c r="D530" i="9"/>
  <c r="F530" i="9"/>
  <c r="G530" i="9"/>
  <c r="C531" i="9"/>
  <c r="D531" i="9"/>
  <c r="F531" i="9"/>
  <c r="G531" i="9"/>
  <c r="C532" i="9"/>
  <c r="D532" i="9"/>
  <c r="F532" i="9"/>
  <c r="G532" i="9"/>
  <c r="C533" i="9"/>
  <c r="D533" i="9"/>
  <c r="F533" i="9"/>
  <c r="G533" i="9"/>
  <c r="C534" i="9"/>
  <c r="D534" i="9"/>
  <c r="F534" i="9"/>
  <c r="G534" i="9"/>
  <c r="C535" i="9"/>
  <c r="D535" i="9"/>
  <c r="F535" i="9"/>
  <c r="G535" i="9"/>
  <c r="C536" i="9"/>
  <c r="D536" i="9"/>
  <c r="F536" i="9"/>
  <c r="G536" i="9"/>
  <c r="C537" i="9"/>
  <c r="D537" i="9"/>
  <c r="F537" i="9"/>
  <c r="G537" i="9"/>
  <c r="C538" i="9"/>
  <c r="D538" i="9"/>
  <c r="F538" i="9"/>
  <c r="G538" i="9"/>
  <c r="C539" i="9"/>
  <c r="D539" i="9"/>
  <c r="F539" i="9"/>
  <c r="G539" i="9"/>
  <c r="C540" i="9"/>
  <c r="D540" i="9"/>
  <c r="F540" i="9"/>
  <c r="G540" i="9"/>
  <c r="C541" i="9"/>
  <c r="D541" i="9"/>
  <c r="F541" i="9"/>
  <c r="G541" i="9"/>
  <c r="C542" i="9"/>
  <c r="D542" i="9"/>
  <c r="F542" i="9"/>
  <c r="G542" i="9"/>
  <c r="C543" i="9"/>
  <c r="D543" i="9"/>
  <c r="F543" i="9"/>
  <c r="G543" i="9"/>
  <c r="C544" i="9"/>
  <c r="D544" i="9"/>
  <c r="F544" i="9"/>
  <c r="G544" i="9"/>
  <c r="C545" i="9"/>
  <c r="D545" i="9"/>
  <c r="F545" i="9"/>
  <c r="G545" i="9"/>
  <c r="C546" i="9"/>
  <c r="D546" i="9"/>
  <c r="F546" i="9"/>
  <c r="G546" i="9"/>
  <c r="C547" i="9"/>
  <c r="D547" i="9"/>
  <c r="F547" i="9"/>
  <c r="G547" i="9"/>
  <c r="C548" i="9"/>
  <c r="D548" i="9"/>
  <c r="F548" i="9"/>
  <c r="G548" i="9"/>
  <c r="C549" i="9"/>
  <c r="D549" i="9"/>
  <c r="F549" i="9"/>
  <c r="G549" i="9"/>
  <c r="C550" i="9"/>
  <c r="D550" i="9"/>
  <c r="F550" i="9"/>
  <c r="G550" i="9"/>
  <c r="C551" i="9"/>
  <c r="D551" i="9"/>
  <c r="F551" i="9"/>
  <c r="G551" i="9"/>
  <c r="C552" i="9"/>
  <c r="D552" i="9"/>
  <c r="F552" i="9"/>
  <c r="G552" i="9"/>
  <c r="C553" i="9"/>
  <c r="D553" i="9"/>
  <c r="F553" i="9"/>
  <c r="G553" i="9"/>
  <c r="C554" i="9"/>
  <c r="D554" i="9"/>
  <c r="F554" i="9"/>
  <c r="G554" i="9"/>
  <c r="C555" i="9"/>
  <c r="D555" i="9"/>
  <c r="F555" i="9"/>
  <c r="G555" i="9"/>
  <c r="C556" i="9"/>
  <c r="D556" i="9"/>
  <c r="F556" i="9"/>
  <c r="G556" i="9"/>
  <c r="C557" i="9"/>
  <c r="D557" i="9"/>
  <c r="F557" i="9"/>
  <c r="G557" i="9"/>
  <c r="C558" i="9"/>
  <c r="D558" i="9"/>
  <c r="F558" i="9"/>
  <c r="G558" i="9"/>
  <c r="C559" i="9"/>
  <c r="D559" i="9"/>
  <c r="F559" i="9"/>
  <c r="G559" i="9"/>
  <c r="C560" i="9"/>
  <c r="D560" i="9"/>
  <c r="F560" i="9"/>
  <c r="G560" i="9"/>
  <c r="C561" i="9"/>
  <c r="D561" i="9"/>
  <c r="F561" i="9"/>
  <c r="G561" i="9"/>
  <c r="C562" i="9"/>
  <c r="D562" i="9"/>
  <c r="F562" i="9"/>
  <c r="G562" i="9"/>
  <c r="C563" i="9"/>
  <c r="D563" i="9"/>
  <c r="F563" i="9"/>
  <c r="G563" i="9"/>
  <c r="C564" i="9"/>
  <c r="D564" i="9"/>
  <c r="F564" i="9"/>
  <c r="G564" i="9"/>
  <c r="C565" i="9"/>
  <c r="D565" i="9"/>
  <c r="F565" i="9"/>
  <c r="G565" i="9"/>
  <c r="C566" i="9"/>
  <c r="D566" i="9"/>
  <c r="F566" i="9"/>
  <c r="G566" i="9"/>
  <c r="C567" i="9"/>
  <c r="D567" i="9"/>
  <c r="F567" i="9"/>
  <c r="G567" i="9"/>
  <c r="C568" i="9"/>
  <c r="D568" i="9"/>
  <c r="F568" i="9"/>
  <c r="G568" i="9"/>
  <c r="C569" i="9"/>
  <c r="D569" i="9"/>
  <c r="F569" i="9"/>
  <c r="G569" i="9"/>
  <c r="C570" i="9"/>
  <c r="D570" i="9"/>
  <c r="F570" i="9"/>
  <c r="G570" i="9"/>
  <c r="C571" i="9"/>
  <c r="D571" i="9"/>
  <c r="F571" i="9"/>
  <c r="G571" i="9"/>
  <c r="C572" i="9"/>
  <c r="D572" i="9"/>
  <c r="F572" i="9"/>
  <c r="G572" i="9"/>
  <c r="C573" i="9"/>
  <c r="D573" i="9"/>
  <c r="F573" i="9"/>
  <c r="G573" i="9"/>
  <c r="C574" i="9"/>
  <c r="D574" i="9"/>
  <c r="F574" i="9"/>
  <c r="G574" i="9"/>
  <c r="C575" i="9"/>
  <c r="D575" i="9"/>
  <c r="F575" i="9"/>
  <c r="G575" i="9"/>
  <c r="C576" i="9"/>
  <c r="D576" i="9"/>
  <c r="F576" i="9"/>
  <c r="G576" i="9"/>
  <c r="F7" i="9"/>
  <c r="G7" i="9"/>
  <c r="D7" i="9"/>
  <c r="C7" i="9"/>
  <c r="C6" i="9" s="1"/>
  <c r="H576" i="8"/>
  <c r="H575" i="8"/>
  <c r="E575" i="9"/>
  <c r="H574" i="8"/>
  <c r="H573" i="8"/>
  <c r="E573" i="9"/>
  <c r="H572" i="8"/>
  <c r="H571" i="8"/>
  <c r="E571" i="9"/>
  <c r="H570" i="8"/>
  <c r="H569" i="8"/>
  <c r="E569" i="9"/>
  <c r="H568" i="8"/>
  <c r="H567" i="8"/>
  <c r="E567" i="9"/>
  <c r="H566" i="8"/>
  <c r="H565" i="8"/>
  <c r="E565" i="9"/>
  <c r="H564" i="8"/>
  <c r="H563" i="8"/>
  <c r="E563" i="9"/>
  <c r="H562" i="8"/>
  <c r="H561" i="8"/>
  <c r="E561" i="9"/>
  <c r="H560" i="8"/>
  <c r="H559" i="8"/>
  <c r="E559" i="9"/>
  <c r="H558" i="8"/>
  <c r="H557" i="8"/>
  <c r="E557" i="9"/>
  <c r="H556" i="8"/>
  <c r="H555" i="8"/>
  <c r="E555" i="9"/>
  <c r="H554" i="8"/>
  <c r="H553" i="8"/>
  <c r="E553" i="9"/>
  <c r="H552" i="8"/>
  <c r="H551" i="8"/>
  <c r="E551" i="9"/>
  <c r="H550" i="8"/>
  <c r="H549" i="8"/>
  <c r="E549" i="9"/>
  <c r="H548" i="8"/>
  <c r="H547" i="8"/>
  <c r="E547" i="9"/>
  <c r="H546" i="8"/>
  <c r="H545" i="8"/>
  <c r="E545" i="9"/>
  <c r="H544" i="8"/>
  <c r="H543" i="8"/>
  <c r="E543" i="9"/>
  <c r="H542" i="8"/>
  <c r="H541" i="8"/>
  <c r="E541" i="9"/>
  <c r="H540" i="8"/>
  <c r="H539" i="8"/>
  <c r="E539" i="9"/>
  <c r="H538" i="8"/>
  <c r="H537" i="8"/>
  <c r="E537" i="9"/>
  <c r="H536" i="8"/>
  <c r="H535" i="8"/>
  <c r="E535" i="9"/>
  <c r="H534" i="8"/>
  <c r="H533" i="8"/>
  <c r="E533" i="9"/>
  <c r="H532" i="8"/>
  <c r="H531" i="8"/>
  <c r="E531" i="9"/>
  <c r="H530" i="8"/>
  <c r="H529" i="8"/>
  <c r="E529" i="9"/>
  <c r="H528" i="8"/>
  <c r="H527" i="8"/>
  <c r="E527" i="9"/>
  <c r="H526" i="8"/>
  <c r="H525" i="8"/>
  <c r="E525" i="9"/>
  <c r="H524" i="8"/>
  <c r="H523" i="8"/>
  <c r="E523" i="9"/>
  <c r="H522" i="8"/>
  <c r="H521" i="8"/>
  <c r="E521" i="9"/>
  <c r="H520" i="8"/>
  <c r="H519" i="8"/>
  <c r="E519" i="9"/>
  <c r="H518" i="8"/>
  <c r="H517" i="8"/>
  <c r="E517" i="9"/>
  <c r="H516" i="8"/>
  <c r="H515" i="8"/>
  <c r="E515" i="9"/>
  <c r="H514" i="8"/>
  <c r="H513" i="8"/>
  <c r="E513" i="9"/>
  <c r="H512" i="8"/>
  <c r="H511" i="8"/>
  <c r="E511" i="9"/>
  <c r="H510" i="8"/>
  <c r="H509" i="8"/>
  <c r="E509" i="9"/>
  <c r="H508" i="8"/>
  <c r="H507" i="8"/>
  <c r="E507" i="9"/>
  <c r="H506" i="8"/>
  <c r="H505" i="8"/>
  <c r="E505" i="9"/>
  <c r="H504" i="8"/>
  <c r="H503" i="8"/>
  <c r="E503" i="9"/>
  <c r="H502" i="8"/>
  <c r="H501" i="8"/>
  <c r="E501" i="9"/>
  <c r="H500" i="8"/>
  <c r="H499" i="8"/>
  <c r="E499" i="9"/>
  <c r="H498" i="8"/>
  <c r="H497" i="8"/>
  <c r="E497" i="9"/>
  <c r="H496" i="8"/>
  <c r="H495" i="8"/>
  <c r="E495" i="9"/>
  <c r="H494" i="8"/>
  <c r="H493" i="8"/>
  <c r="E493" i="9"/>
  <c r="H492" i="8"/>
  <c r="H491" i="8"/>
  <c r="E491" i="9"/>
  <c r="H490" i="8"/>
  <c r="H489" i="8"/>
  <c r="E489" i="9"/>
  <c r="H488" i="8"/>
  <c r="H487" i="8"/>
  <c r="E487" i="9"/>
  <c r="H486" i="8"/>
  <c r="H485" i="8"/>
  <c r="E485" i="9"/>
  <c r="H484" i="8"/>
  <c r="H483" i="8"/>
  <c r="E483" i="9"/>
  <c r="H482" i="8"/>
  <c r="H481" i="8"/>
  <c r="E481" i="9"/>
  <c r="H480" i="8"/>
  <c r="H479" i="8"/>
  <c r="E479" i="9"/>
  <c r="H478" i="8"/>
  <c r="H477" i="8"/>
  <c r="E477" i="9"/>
  <c r="H476" i="8"/>
  <c r="H475" i="8"/>
  <c r="E475" i="9"/>
  <c r="H474" i="8"/>
  <c r="H473" i="8"/>
  <c r="E473" i="9"/>
  <c r="H472" i="8"/>
  <c r="H471" i="8"/>
  <c r="E471" i="9"/>
  <c r="H470" i="8"/>
  <c r="H469" i="8"/>
  <c r="E469" i="9"/>
  <c r="H468" i="8"/>
  <c r="H467" i="8"/>
  <c r="E467" i="9"/>
  <c r="H466" i="8"/>
  <c r="H465" i="8"/>
  <c r="E465" i="9"/>
  <c r="H464" i="8"/>
  <c r="H463" i="8"/>
  <c r="E463" i="9"/>
  <c r="H462" i="8"/>
  <c r="H461" i="8"/>
  <c r="E461" i="9"/>
  <c r="H460" i="8"/>
  <c r="H459" i="8"/>
  <c r="E459" i="9"/>
  <c r="H458" i="8"/>
  <c r="H457" i="8"/>
  <c r="E457" i="9"/>
  <c r="H456" i="8"/>
  <c r="H455" i="8"/>
  <c r="E455" i="9"/>
  <c r="H454" i="8"/>
  <c r="H453" i="8"/>
  <c r="E453" i="9"/>
  <c r="H452" i="8"/>
  <c r="H451" i="8"/>
  <c r="E451" i="9"/>
  <c r="H450" i="8"/>
  <c r="H449" i="8"/>
  <c r="E449" i="9"/>
  <c r="H448" i="8"/>
  <c r="H447" i="8"/>
  <c r="E447" i="9"/>
  <c r="H446" i="8"/>
  <c r="H445" i="8"/>
  <c r="E445" i="9"/>
  <c r="H444" i="8"/>
  <c r="H443" i="8"/>
  <c r="E443" i="9"/>
  <c r="H442" i="8"/>
  <c r="H441" i="8"/>
  <c r="E441" i="9"/>
  <c r="H440" i="8"/>
  <c r="H439" i="8"/>
  <c r="E439" i="9"/>
  <c r="H438" i="8"/>
  <c r="H437" i="8"/>
  <c r="E437" i="9"/>
  <c r="H436" i="8"/>
  <c r="H435" i="8"/>
  <c r="E435" i="9"/>
  <c r="H434" i="8"/>
  <c r="H433" i="8"/>
  <c r="E433" i="9"/>
  <c r="H432" i="8"/>
  <c r="H431" i="8"/>
  <c r="E431" i="9"/>
  <c r="H430" i="8"/>
  <c r="H429" i="8"/>
  <c r="E429" i="9"/>
  <c r="H428" i="8"/>
  <c r="H427" i="8"/>
  <c r="E427" i="9"/>
  <c r="H426" i="8"/>
  <c r="H425" i="8"/>
  <c r="E425" i="9"/>
  <c r="H424" i="8"/>
  <c r="H423" i="8"/>
  <c r="E423" i="9"/>
  <c r="H422" i="8"/>
  <c r="H421" i="8"/>
  <c r="E421" i="9"/>
  <c r="H420" i="8"/>
  <c r="H419" i="8"/>
  <c r="E419" i="9"/>
  <c r="H418" i="8"/>
  <c r="H417" i="8"/>
  <c r="E417" i="9"/>
  <c r="H416" i="8"/>
  <c r="H415" i="8"/>
  <c r="E415" i="9"/>
  <c r="H414" i="8"/>
  <c r="H413" i="8"/>
  <c r="E413" i="9"/>
  <c r="H412" i="8"/>
  <c r="H411" i="8"/>
  <c r="E411" i="9"/>
  <c r="H410" i="8"/>
  <c r="H409" i="8"/>
  <c r="E409" i="9"/>
  <c r="H408" i="8"/>
  <c r="H407" i="8"/>
  <c r="E407" i="9"/>
  <c r="H406" i="8"/>
  <c r="H405" i="8"/>
  <c r="E405" i="9"/>
  <c r="H404" i="8"/>
  <c r="H403" i="8"/>
  <c r="E403" i="9"/>
  <c r="H402" i="8"/>
  <c r="H401" i="8"/>
  <c r="E401" i="9"/>
  <c r="H400" i="8"/>
  <c r="H399" i="8"/>
  <c r="E399" i="9"/>
  <c r="H398" i="8"/>
  <c r="H397" i="8"/>
  <c r="E397" i="9"/>
  <c r="H396" i="8"/>
  <c r="H395" i="8"/>
  <c r="E395" i="9"/>
  <c r="H394" i="8"/>
  <c r="H393" i="8"/>
  <c r="E393" i="9"/>
  <c r="H392" i="8"/>
  <c r="H391" i="8"/>
  <c r="E391" i="9"/>
  <c r="H390" i="8"/>
  <c r="H389" i="8"/>
  <c r="E389" i="9"/>
  <c r="H388" i="8"/>
  <c r="H387" i="8"/>
  <c r="E387" i="9"/>
  <c r="H386" i="8"/>
  <c r="H385" i="8"/>
  <c r="E385" i="9"/>
  <c r="H384" i="8"/>
  <c r="H383" i="8"/>
  <c r="E383" i="9"/>
  <c r="H382" i="8"/>
  <c r="H381" i="8"/>
  <c r="E381" i="9"/>
  <c r="H380" i="8"/>
  <c r="H379" i="8"/>
  <c r="E379" i="9"/>
  <c r="H378" i="8"/>
  <c r="H377" i="8"/>
  <c r="E377" i="9"/>
  <c r="H376" i="8"/>
  <c r="H375" i="8"/>
  <c r="E375" i="9"/>
  <c r="H374" i="8"/>
  <c r="H373" i="8"/>
  <c r="E373" i="9"/>
  <c r="H372" i="8"/>
  <c r="H371" i="8"/>
  <c r="E371" i="9"/>
  <c r="H370" i="8"/>
  <c r="H369" i="8"/>
  <c r="E369" i="9"/>
  <c r="H368" i="8"/>
  <c r="H367" i="8"/>
  <c r="E367" i="9"/>
  <c r="H366" i="8"/>
  <c r="H365" i="8"/>
  <c r="E365" i="9"/>
  <c r="H364" i="8"/>
  <c r="H363" i="8"/>
  <c r="E363" i="9"/>
  <c r="H362" i="8"/>
  <c r="H361" i="8"/>
  <c r="E361" i="9"/>
  <c r="H360" i="8"/>
  <c r="H359" i="8"/>
  <c r="E359" i="9"/>
  <c r="H358" i="8"/>
  <c r="H357" i="8"/>
  <c r="E357" i="9"/>
  <c r="H356" i="8"/>
  <c r="H355" i="8"/>
  <c r="E355" i="9"/>
  <c r="H354" i="8"/>
  <c r="H353" i="8"/>
  <c r="E353" i="9"/>
  <c r="H352" i="8"/>
  <c r="H351" i="8"/>
  <c r="E351" i="9"/>
  <c r="H350" i="8"/>
  <c r="H349" i="8"/>
  <c r="E349" i="9"/>
  <c r="H348" i="8"/>
  <c r="H347" i="8"/>
  <c r="E347" i="9"/>
  <c r="H346" i="8"/>
  <c r="H345" i="8"/>
  <c r="E345" i="9"/>
  <c r="H344" i="8"/>
  <c r="H343" i="8"/>
  <c r="E343" i="9"/>
  <c r="H342" i="8"/>
  <c r="H341" i="8"/>
  <c r="E341" i="9"/>
  <c r="H340" i="8"/>
  <c r="H339" i="8"/>
  <c r="E339" i="9"/>
  <c r="H338" i="8"/>
  <c r="H337" i="8"/>
  <c r="E337" i="9"/>
  <c r="H336" i="8"/>
  <c r="H335" i="8"/>
  <c r="E335" i="9"/>
  <c r="H334" i="8"/>
  <c r="H333" i="8"/>
  <c r="E333" i="9"/>
  <c r="H332" i="8"/>
  <c r="H331" i="8"/>
  <c r="E331" i="9"/>
  <c r="H330" i="8"/>
  <c r="H329" i="8"/>
  <c r="E329" i="9"/>
  <c r="H328" i="8"/>
  <c r="H327" i="8"/>
  <c r="E327" i="9"/>
  <c r="H326" i="8"/>
  <c r="H325" i="8"/>
  <c r="E325" i="9"/>
  <c r="H324" i="8"/>
  <c r="H323" i="8"/>
  <c r="E323" i="9"/>
  <c r="H322" i="8"/>
  <c r="H321" i="8"/>
  <c r="E321" i="9"/>
  <c r="H320" i="8"/>
  <c r="H319" i="8"/>
  <c r="E319" i="9"/>
  <c r="H318" i="8"/>
  <c r="H317" i="8"/>
  <c r="E317" i="9"/>
  <c r="H316" i="8"/>
  <c r="H315" i="8"/>
  <c r="E315" i="9"/>
  <c r="H314" i="8"/>
  <c r="H313" i="8"/>
  <c r="E313" i="9"/>
  <c r="H312" i="8"/>
  <c r="H311" i="8"/>
  <c r="E311" i="9"/>
  <c r="H310" i="8"/>
  <c r="H309" i="8"/>
  <c r="E309" i="9"/>
  <c r="H308" i="8"/>
  <c r="H307" i="8"/>
  <c r="E307" i="9"/>
  <c r="H306" i="8"/>
  <c r="H305" i="8"/>
  <c r="E305" i="9"/>
  <c r="H304" i="8"/>
  <c r="H303" i="8"/>
  <c r="E303" i="9"/>
  <c r="H302" i="8"/>
  <c r="H301" i="8"/>
  <c r="E301" i="9"/>
  <c r="H300" i="8"/>
  <c r="H299" i="8"/>
  <c r="E299" i="9"/>
  <c r="H298" i="8"/>
  <c r="H297" i="8"/>
  <c r="E297" i="9"/>
  <c r="H296" i="8"/>
  <c r="H295" i="8"/>
  <c r="E295" i="9"/>
  <c r="H294" i="8"/>
  <c r="H293" i="8"/>
  <c r="E293" i="9"/>
  <c r="H292" i="8"/>
  <c r="H291" i="8"/>
  <c r="E291" i="9"/>
  <c r="H290" i="8"/>
  <c r="H289" i="8"/>
  <c r="E289" i="9"/>
  <c r="H288" i="8"/>
  <c r="H287" i="8"/>
  <c r="E287" i="9"/>
  <c r="H286" i="8"/>
  <c r="H285" i="8"/>
  <c r="E285" i="9"/>
  <c r="H284" i="8"/>
  <c r="H283" i="8"/>
  <c r="E283" i="9"/>
  <c r="H282" i="8"/>
  <c r="H281" i="8"/>
  <c r="E281" i="9"/>
  <c r="H280" i="8"/>
  <c r="H279" i="8"/>
  <c r="E279" i="9"/>
  <c r="H278" i="8"/>
  <c r="H277" i="8"/>
  <c r="E277" i="9"/>
  <c r="H276" i="8"/>
  <c r="H275" i="8"/>
  <c r="E275" i="9"/>
  <c r="H274" i="8"/>
  <c r="H273" i="8"/>
  <c r="E273" i="9"/>
  <c r="H272" i="8"/>
  <c r="H271" i="8"/>
  <c r="E271" i="9"/>
  <c r="H270" i="8"/>
  <c r="H269" i="8"/>
  <c r="E269" i="9"/>
  <c r="H268" i="8"/>
  <c r="H267" i="8"/>
  <c r="E267" i="9"/>
  <c r="H266" i="8"/>
  <c r="H265" i="8"/>
  <c r="E265" i="9"/>
  <c r="H264" i="8"/>
  <c r="H263" i="8"/>
  <c r="E263" i="9"/>
  <c r="H262" i="8"/>
  <c r="H261" i="8"/>
  <c r="E261" i="9"/>
  <c r="H260" i="8"/>
  <c r="H259" i="8"/>
  <c r="E259" i="9"/>
  <c r="H258" i="8"/>
  <c r="H257" i="8"/>
  <c r="E257" i="9"/>
  <c r="H256" i="8"/>
  <c r="H255" i="8"/>
  <c r="E255" i="9"/>
  <c r="H254" i="8"/>
  <c r="H253" i="8"/>
  <c r="E253" i="9"/>
  <c r="H252" i="8"/>
  <c r="H251" i="8"/>
  <c r="E251" i="9"/>
  <c r="H250" i="8"/>
  <c r="H249" i="8"/>
  <c r="E249" i="9"/>
  <c r="H248" i="8"/>
  <c r="H247" i="8"/>
  <c r="E247" i="9"/>
  <c r="H246" i="8"/>
  <c r="H245" i="8"/>
  <c r="E245" i="9"/>
  <c r="H244" i="8"/>
  <c r="H243" i="8"/>
  <c r="E243" i="9"/>
  <c r="H242" i="8"/>
  <c r="H241" i="8"/>
  <c r="H240" i="8"/>
  <c r="H239" i="8"/>
  <c r="E239" i="9"/>
  <c r="H238" i="8"/>
  <c r="H237" i="8"/>
  <c r="H236" i="8"/>
  <c r="H235" i="8"/>
  <c r="E235" i="9"/>
  <c r="H234" i="8"/>
  <c r="H233" i="8"/>
  <c r="H232" i="8"/>
  <c r="H231" i="8"/>
  <c r="E231" i="9"/>
  <c r="H230" i="8"/>
  <c r="H229" i="8"/>
  <c r="H228" i="8"/>
  <c r="H227" i="8"/>
  <c r="E227" i="9"/>
  <c r="H226" i="8"/>
  <c r="H225" i="8"/>
  <c r="H224" i="8"/>
  <c r="H223" i="8"/>
  <c r="E223" i="9"/>
  <c r="H222" i="8"/>
  <c r="H221" i="8"/>
  <c r="H220" i="8"/>
  <c r="H219" i="8"/>
  <c r="E219" i="9"/>
  <c r="H218" i="8"/>
  <c r="H217" i="8"/>
  <c r="H216" i="8"/>
  <c r="H215" i="8"/>
  <c r="E215" i="9"/>
  <c r="H214" i="8"/>
  <c r="H213" i="8"/>
  <c r="H212" i="8"/>
  <c r="H211" i="8"/>
  <c r="E211" i="9"/>
  <c r="H210" i="8"/>
  <c r="H209" i="8"/>
  <c r="H208" i="8"/>
  <c r="H207" i="8"/>
  <c r="E207" i="9"/>
  <c r="H206" i="8"/>
  <c r="H205" i="8"/>
  <c r="H204" i="8"/>
  <c r="H203" i="8"/>
  <c r="E203" i="9"/>
  <c r="H202" i="8"/>
  <c r="H201" i="8"/>
  <c r="H200" i="8"/>
  <c r="H199" i="8"/>
  <c r="E199" i="9"/>
  <c r="H198" i="8"/>
  <c r="H197" i="8"/>
  <c r="H196" i="8"/>
  <c r="H195" i="8"/>
  <c r="E195" i="9"/>
  <c r="H194" i="8"/>
  <c r="H193" i="8"/>
  <c r="H192" i="8"/>
  <c r="H191" i="8"/>
  <c r="E191" i="9"/>
  <c r="H190" i="8"/>
  <c r="H189" i="8"/>
  <c r="H188" i="8"/>
  <c r="H187" i="8"/>
  <c r="E187" i="9"/>
  <c r="H186" i="8"/>
  <c r="H185" i="8"/>
  <c r="H184" i="8"/>
  <c r="H183" i="8"/>
  <c r="E183" i="9"/>
  <c r="H182" i="8"/>
  <c r="H181" i="8"/>
  <c r="H180" i="8"/>
  <c r="H179" i="8"/>
  <c r="E179" i="9"/>
  <c r="H178" i="8"/>
  <c r="H177" i="8"/>
  <c r="H176" i="8"/>
  <c r="H175" i="8"/>
  <c r="E175" i="9"/>
  <c r="H174" i="8"/>
  <c r="H173" i="8"/>
  <c r="H172" i="8"/>
  <c r="H171" i="8"/>
  <c r="E171" i="9"/>
  <c r="H170" i="8"/>
  <c r="H169" i="8"/>
  <c r="H168" i="8"/>
  <c r="H167" i="8"/>
  <c r="E167" i="9"/>
  <c r="H166" i="8"/>
  <c r="H165" i="8"/>
  <c r="H164" i="8"/>
  <c r="H163" i="8"/>
  <c r="E163" i="9"/>
  <c r="H162" i="8"/>
  <c r="H161" i="8"/>
  <c r="H160" i="8"/>
  <c r="H159" i="8"/>
  <c r="E159" i="9"/>
  <c r="H158" i="8"/>
  <c r="H157" i="8"/>
  <c r="H156" i="8"/>
  <c r="H155" i="8"/>
  <c r="E155" i="9"/>
  <c r="H154" i="8"/>
  <c r="H153" i="8"/>
  <c r="H152" i="8"/>
  <c r="H151" i="8"/>
  <c r="E151" i="9"/>
  <c r="H150" i="8"/>
  <c r="H149" i="8"/>
  <c r="H148" i="8"/>
  <c r="H147" i="8"/>
  <c r="E147" i="9"/>
  <c r="H146" i="8"/>
  <c r="H145" i="8"/>
  <c r="H144" i="8"/>
  <c r="H143" i="8"/>
  <c r="E143" i="9"/>
  <c r="H142" i="8"/>
  <c r="H141" i="8"/>
  <c r="H140" i="8"/>
  <c r="H139" i="8"/>
  <c r="E139" i="9"/>
  <c r="H138" i="8"/>
  <c r="H137" i="8"/>
  <c r="H136" i="8"/>
  <c r="H135" i="8"/>
  <c r="E135" i="9"/>
  <c r="H134" i="8"/>
  <c r="H133" i="8"/>
  <c r="H132" i="8"/>
  <c r="H131" i="8"/>
  <c r="E131" i="9"/>
  <c r="H130" i="8"/>
  <c r="H129" i="8"/>
  <c r="H128" i="8"/>
  <c r="H127" i="8"/>
  <c r="E127" i="9"/>
  <c r="H126" i="8"/>
  <c r="H125" i="8"/>
  <c r="H124" i="8"/>
  <c r="H123" i="8"/>
  <c r="E123" i="9"/>
  <c r="H122" i="8"/>
  <c r="H121" i="8"/>
  <c r="H120" i="8"/>
  <c r="H119" i="8"/>
  <c r="E119" i="9"/>
  <c r="H118" i="8"/>
  <c r="H117" i="8"/>
  <c r="H116" i="8"/>
  <c r="H115" i="8"/>
  <c r="E115" i="9"/>
  <c r="H114" i="8"/>
  <c r="H113" i="8"/>
  <c r="H112" i="8"/>
  <c r="H111" i="8"/>
  <c r="E111" i="9"/>
  <c r="H110" i="8"/>
  <c r="H109" i="8"/>
  <c r="H108" i="8"/>
  <c r="H107" i="8"/>
  <c r="E107" i="9"/>
  <c r="H106" i="8"/>
  <c r="H105" i="8"/>
  <c r="H104" i="8"/>
  <c r="H103" i="8"/>
  <c r="E103" i="9"/>
  <c r="H102" i="8"/>
  <c r="H101" i="8"/>
  <c r="H100" i="8"/>
  <c r="H99" i="8"/>
  <c r="E99" i="9"/>
  <c r="H98" i="8"/>
  <c r="H97" i="8"/>
  <c r="H96" i="8"/>
  <c r="H95" i="8"/>
  <c r="E95" i="9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E7" i="9"/>
  <c r="G6" i="8"/>
  <c r="F6" i="8"/>
  <c r="D6" i="8"/>
  <c r="C6" i="8"/>
  <c r="G6" i="7"/>
  <c r="F6" i="7"/>
  <c r="D6" i="7"/>
  <c r="C6" i="7"/>
  <c r="F6" i="4"/>
  <c r="G6" i="4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336" i="9"/>
  <c r="E340" i="9"/>
  <c r="E344" i="9"/>
  <c r="E348" i="9"/>
  <c r="E352" i="9"/>
  <c r="E356" i="9"/>
  <c r="E360" i="9"/>
  <c r="E364" i="9"/>
  <c r="E368" i="9"/>
  <c r="E372" i="9"/>
  <c r="E376" i="9"/>
  <c r="E380" i="9"/>
  <c r="E384" i="9"/>
  <c r="E388" i="9"/>
  <c r="E392" i="9"/>
  <c r="E396" i="9"/>
  <c r="E400" i="9"/>
  <c r="E404" i="9"/>
  <c r="E408" i="9"/>
  <c r="E412" i="9"/>
  <c r="E416" i="9"/>
  <c r="E420" i="9"/>
  <c r="E424" i="9"/>
  <c r="E428" i="9"/>
  <c r="E432" i="9"/>
  <c r="E436" i="9"/>
  <c r="E440" i="9"/>
  <c r="E444" i="9"/>
  <c r="E448" i="9"/>
  <c r="E452" i="9"/>
  <c r="E456" i="9"/>
  <c r="E460" i="9"/>
  <c r="E464" i="9"/>
  <c r="E468" i="9"/>
  <c r="E472" i="9"/>
  <c r="E476" i="9"/>
  <c r="E480" i="9"/>
  <c r="E484" i="9"/>
  <c r="E488" i="9"/>
  <c r="E492" i="9"/>
  <c r="E496" i="9"/>
  <c r="D6" i="4"/>
  <c r="C6" i="4"/>
  <c r="E500" i="9" l="1"/>
  <c r="E502" i="9"/>
  <c r="E504" i="9"/>
  <c r="E506" i="9"/>
  <c r="E508" i="9"/>
  <c r="E510" i="9"/>
  <c r="E512" i="9"/>
  <c r="E514" i="9"/>
  <c r="E516" i="9"/>
  <c r="E518" i="9"/>
  <c r="E520" i="9"/>
  <c r="E522" i="9"/>
  <c r="E524" i="9"/>
  <c r="E526" i="9"/>
  <c r="E528" i="9"/>
  <c r="E530" i="9"/>
  <c r="E532" i="9"/>
  <c r="E534" i="9"/>
  <c r="E536" i="9"/>
  <c r="E538" i="9"/>
  <c r="E540" i="9"/>
  <c r="E542" i="9"/>
  <c r="E544" i="9"/>
  <c r="E546" i="9"/>
  <c r="E548" i="9"/>
  <c r="E550" i="9"/>
  <c r="E552" i="9"/>
  <c r="E554" i="9"/>
  <c r="E556" i="9"/>
  <c r="E558" i="9"/>
  <c r="E560" i="9"/>
  <c r="E562" i="9"/>
  <c r="E564" i="9"/>
  <c r="E566" i="9"/>
  <c r="E568" i="9"/>
  <c r="E570" i="9"/>
  <c r="E572" i="9"/>
  <c r="E574" i="9"/>
  <c r="E576" i="9"/>
  <c r="H6" i="4"/>
  <c r="H6" i="8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4" i="9"/>
  <c r="E96" i="9"/>
  <c r="E98" i="9"/>
  <c r="E100" i="9"/>
  <c r="E102" i="9"/>
  <c r="E104" i="9"/>
  <c r="E106" i="9"/>
  <c r="E108" i="9"/>
  <c r="E110" i="9"/>
  <c r="E112" i="9"/>
  <c r="E114" i="9"/>
  <c r="E116" i="9"/>
  <c r="E118" i="9"/>
  <c r="E120" i="9"/>
  <c r="E122" i="9"/>
  <c r="E124" i="9"/>
  <c r="E126" i="9"/>
  <c r="E128" i="9"/>
  <c r="E130" i="9"/>
  <c r="E132" i="9"/>
  <c r="E134" i="9"/>
  <c r="E136" i="9"/>
  <c r="E138" i="9"/>
  <c r="E140" i="9"/>
  <c r="E142" i="9"/>
  <c r="E144" i="9"/>
  <c r="E146" i="9"/>
  <c r="E148" i="9"/>
  <c r="E150" i="9"/>
  <c r="E152" i="9"/>
  <c r="E154" i="9"/>
  <c r="E156" i="9"/>
  <c r="E158" i="9"/>
  <c r="E160" i="9"/>
  <c r="E162" i="9"/>
  <c r="E164" i="9"/>
  <c r="E166" i="9"/>
  <c r="E168" i="9"/>
  <c r="E170" i="9"/>
  <c r="E172" i="9"/>
  <c r="E174" i="9"/>
  <c r="E176" i="9"/>
  <c r="E178" i="9"/>
  <c r="E180" i="9"/>
  <c r="E182" i="9"/>
  <c r="E184" i="9"/>
  <c r="E186" i="9"/>
  <c r="E188" i="9"/>
  <c r="E190" i="9"/>
  <c r="E192" i="9"/>
  <c r="E194" i="9"/>
  <c r="E196" i="9"/>
  <c r="E198" i="9"/>
  <c r="E200" i="9"/>
  <c r="E202" i="9"/>
  <c r="E204" i="9"/>
  <c r="E206" i="9"/>
  <c r="E208" i="9"/>
  <c r="E210" i="9"/>
  <c r="E212" i="9"/>
  <c r="E214" i="9"/>
  <c r="E216" i="9"/>
  <c r="E218" i="9"/>
  <c r="E220" i="9"/>
  <c r="E222" i="9"/>
  <c r="E224" i="9"/>
  <c r="E226" i="9"/>
  <c r="E228" i="9"/>
  <c r="E230" i="9"/>
  <c r="E232" i="9"/>
  <c r="E234" i="9"/>
  <c r="E236" i="9"/>
  <c r="E238" i="9"/>
  <c r="E240" i="9"/>
  <c r="E242" i="9"/>
  <c r="F6" i="9"/>
  <c r="D6" i="9"/>
  <c r="G6" i="9"/>
  <c r="E6" i="8"/>
  <c r="E6" i="7"/>
  <c r="H6" i="7"/>
  <c r="E6" i="4"/>
  <c r="H6" i="9" l="1"/>
  <c r="E6" i="9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<sst xmlns="http://schemas.openxmlformats.org/spreadsheetml/2006/main" count="4604" uniqueCount="1151">
  <si>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</si>
  <si>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</si>
  <si>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</si>
  <si>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</si>
  <si>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</si>
  <si>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</si>
  <si>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</si>
  <si>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</si>
  <si>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</si>
  <si>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</si>
  <si>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</si>
  <si>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</si>
  <si>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</si>
  <si>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</si>
  <si>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</si>
  <si>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</si>
  <si>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</si>
  <si>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</si>
  <si>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</si>
  <si>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</si>
  <si>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</si>
  <si>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</si>
  <si>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</si>
  <si>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</si>
  <si>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</si>
  <si>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</si>
  <si>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</si>
  <si>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</si>
  <si>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</si>
  <si>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</si>
  <si>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</si>
  <si>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</si>
  <si>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</si>
  <si>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</si>
  <si>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</si>
  <si>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</si>
  <si>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</si>
  <si>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</si>
  <si>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</si>
  <si>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</si>
  <si>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</si>
  <si>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</si>
  <si>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</si>
  <si>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</si>
  <si>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</si>
  <si>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</si>
  <si>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</si>
  <si>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</si>
  <si>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</si>
  <si>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</si>
  <si>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</si>
  <si>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</si>
  <si>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</si>
  <si>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</si>
  <si>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</si>
  <si>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</si>
  <si>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</si>
  <si>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</si>
  <si>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</si>
  <si>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</si>
  <si>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</si>
  <si>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</si>
  <si>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</si>
  <si>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</si>
  <si>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</si>
  <si>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</si>
  <si>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</si>
  <si>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</si>
  <si>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</si>
  <si>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</si>
  <si>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</si>
  <si>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</si>
  <si>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</si>
  <si>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</si>
  <si>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</si>
  <si>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</si>
  <si>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</si>
  <si>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</si>
  <si>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</si>
  <si>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</si>
  <si>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</si>
  <si>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</si>
  <si>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</si>
  <si>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</si>
  <si>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</si>
  <si>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</si>
  <si>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</si>
  <si>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</si>
  <si>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</si>
  <si>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</si>
  <si>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</si>
  <si>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</si>
  <si>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</si>
  <si>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</si>
  <si>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</si>
  <si>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</si>
  <si>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</si>
  <si>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</si>
  <si>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</si>
  <si>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</si>
  <si>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</si>
  <si>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</si>
  <si>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</si>
  <si>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</si>
  <si>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</si>
  <si>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</si>
  <si>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</si>
  <si>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</si>
  <si>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</si>
  <si>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</si>
  <si>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</si>
  <si>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</si>
  <si>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</si>
  <si>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</si>
  <si>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</si>
  <si>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</si>
  <si>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</si>
  <si>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</si>
  <si>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</si>
  <si>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</si>
  <si>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</si>
  <si>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</si>
  <si>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</si>
  <si>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</si>
  <si>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</si>
  <si>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</si>
  <si>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</si>
  <si>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</si>
  <si>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</si>
  <si>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</si>
  <si>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</si>
  <si>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</si>
  <si>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</si>
  <si>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</si>
  <si>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</si>
  <si>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</si>
  <si>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</si>
  <si>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</si>
  <si>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</si>
  <si>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</si>
  <si>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</si>
  <si>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</si>
  <si>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</si>
  <si>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</si>
  <si>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</si>
  <si>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</si>
  <si>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</si>
  <si>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</si>
  <si>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</si>
  <si>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</si>
  <si>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</si>
  <si>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</si>
  <si>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</si>
  <si>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</si>
  <si>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</si>
  <si>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</si>
  <si>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</si>
  <si>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</si>
  <si>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</si>
  <si>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</si>
  <si>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</si>
  <si>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</si>
  <si>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</si>
  <si>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</si>
  <si>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</si>
  <si>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</si>
  <si>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</si>
  <si>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</si>
  <si>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</si>
  <si>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</si>
  <si>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</si>
  <si>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</si>
  <si>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</si>
  <si>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</si>
  <si>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</si>
  <si>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</si>
  <si>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</si>
  <si>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</si>
  <si>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</si>
  <si>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</si>
  <si>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</si>
  <si>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</si>
  <si>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</si>
  <si>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</si>
  <si>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</si>
  <si>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</si>
  <si>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</si>
  <si>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</si>
  <si>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</si>
  <si>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</si>
  <si>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</si>
  <si>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</si>
  <si>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</si>
  <si>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</si>
  <si>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</si>
  <si>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</si>
  <si>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</si>
  <si>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</si>
  <si>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</si>
  <si>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</si>
  <si>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</si>
  <si>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</si>
  <si>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</si>
  <si>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</si>
  <si>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</si>
  <si>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</si>
  <si>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</si>
  <si>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</si>
  <si>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</si>
  <si>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</si>
  <si>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</si>
  <si>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</si>
  <si>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</si>
  <si>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</si>
  <si>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</si>
  <si>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</si>
  <si>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</si>
  <si>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</si>
  <si>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</si>
  <si>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</si>
  <si>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</si>
  <si>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</si>
  <si>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</si>
  <si>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</si>
  <si>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</si>
  <si>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</si>
  <si>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</si>
  <si>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</si>
  <si>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</si>
  <si>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</si>
  <si>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</si>
  <si>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</si>
  <si>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</si>
  <si>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</si>
  <si>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</si>
  <si>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</si>
  <si>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</si>
  <si>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</si>
  <si>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</si>
  <si>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</si>
  <si>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</si>
  <si>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</si>
  <si>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</si>
  <si>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</si>
  <si>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</si>
  <si>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</si>
  <si>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</si>
  <si>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</si>
  <si>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</si>
  <si>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</si>
  <si>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</si>
  <si>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</si>
  <si>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</si>
  <si>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</si>
  <si>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</si>
  <si>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</si>
  <si>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</si>
  <si>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</si>
  <si>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</si>
  <si>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</si>
  <si>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</si>
  <si>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</si>
  <si>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</si>
  <si>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</si>
  <si>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</si>
  <si>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</si>
  <si>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</si>
  <si>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</si>
  <si>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</si>
  <si>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</si>
  <si>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</si>
  <si>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</si>
  <si>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</si>
  <si>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</si>
  <si>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</si>
  <si>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</si>
  <si>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</si>
  <si>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</si>
  <si>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</si>
  <si>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</si>
  <si>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</si>
  <si>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</si>
  <si>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</si>
  <si>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</si>
  <si>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</si>
  <si>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</si>
  <si>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</si>
  <si>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</si>
  <si>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</si>
  <si>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</si>
  <si>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</si>
  <si>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</si>
  <si>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</si>
  <si>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</si>
  <si>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</si>
  <si>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</si>
  <si>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</si>
  <si>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</si>
  <si>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</si>
  <si>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</si>
  <si>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</si>
  <si>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</si>
  <si>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</si>
  <si>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</si>
  <si>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</si>
  <si>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</si>
  <si>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</si>
  <si>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</si>
  <si>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</si>
  <si>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</si>
  <si>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</si>
  <si>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</si>
  <si>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</si>
  <si>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</si>
  <si>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</si>
  <si>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</si>
  <si>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</si>
  <si>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</si>
  <si>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</si>
  <si>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</si>
  <si>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</si>
  <si>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</si>
  <si>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</si>
  <si>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</si>
  <si>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</si>
  <si>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</si>
  <si>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</si>
  <si>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</si>
  <si>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</si>
  <si>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</si>
  <si>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</si>
  <si>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</si>
  <si>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</si>
  <si>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</si>
  <si>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</si>
  <si>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</si>
  <si>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</si>
  <si>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</si>
  <si>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</si>
  <si>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</si>
  <si>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</si>
  <si>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</si>
  <si>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</si>
  <si>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</si>
  <si>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</si>
  <si>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</si>
  <si>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</si>
  <si>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</si>
  <si>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</si>
  <si>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</si>
  <si>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</si>
  <si>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</si>
  <si>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</si>
  <si>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</si>
  <si>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</si>
  <si>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</si>
  <si>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</si>
  <si>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</si>
  <si>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</si>
  <si>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</si>
  <si>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</si>
  <si>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</si>
  <si>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</si>
  <si>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</si>
  <si>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</si>
  <si>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</si>
  <si>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</si>
  <si>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</si>
  <si>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</si>
  <si>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</si>
  <si>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</si>
  <si>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</si>
  <si>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</si>
  <si>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</si>
  <si>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</si>
  <si>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</si>
  <si>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</si>
  <si>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</si>
  <si>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</si>
  <si>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</si>
  <si>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</si>
  <si>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</si>
  <si>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</si>
  <si>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</si>
  <si>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</si>
  <si>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</si>
  <si>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</si>
  <si>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</si>
  <si>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</si>
  <si>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</si>
  <si>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</si>
  <si>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</si>
  <si>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</si>
  <si>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</si>
  <si>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</si>
  <si>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</si>
  <si>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</si>
  <si>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</si>
  <si>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</si>
  <si>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</si>
  <si>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</si>
  <si>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</si>
  <si>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</si>
  <si>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</si>
  <si>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</si>
  <si>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</si>
  <si>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</si>
  <si>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</si>
  <si>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</si>
  <si>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</si>
  <si>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</si>
  <si>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</si>
  <si>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</si>
  <si>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</si>
  <si>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</si>
  <si>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</si>
  <si>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</si>
  <si>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</si>
  <si>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</si>
  <si>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</si>
  <si>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</si>
  <si>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</si>
  <si>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</si>
  <si>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</si>
  <si>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</si>
  <si>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</si>
  <si>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</si>
  <si>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</si>
  <si>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</si>
  <si>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</si>
  <si>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</si>
  <si>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</si>
  <si>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</si>
  <si>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</si>
  <si>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</si>
  <si>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</si>
  <si>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</si>
  <si>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</si>
  <si>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</si>
  <si>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</si>
  <si>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</si>
  <si>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</si>
  <si>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</si>
  <si>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</si>
  <si>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</si>
  <si>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</si>
  <si>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</si>
  <si>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</si>
  <si>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</si>
  <si>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</si>
  <si>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</si>
  <si>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</si>
  <si>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</si>
  <si>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</si>
  <si>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</si>
  <si>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</si>
  <si>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</si>
  <si>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</si>
  <si>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</si>
  <si>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</si>
  <si>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</si>
  <si>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</si>
  <si>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</si>
  <si>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</si>
  <si>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</si>
  <si>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</si>
  <si>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</si>
  <si>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</si>
  <si>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</si>
  <si>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</si>
  <si>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</si>
  <si>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</si>
  <si>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</si>
  <si>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</si>
  <si>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</si>
  <si>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</si>
  <si>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</si>
  <si>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</si>
  <si>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</si>
  <si>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</si>
  <si>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</si>
  <si>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</si>
  <si>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</si>
  <si>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</si>
  <si>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</si>
  <si>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</si>
  <si>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</si>
  <si>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</si>
  <si>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</si>
  <si>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</si>
  <si>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</si>
  <si>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</si>
  <si>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</si>
  <si>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</si>
  <si>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</si>
  <si>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</si>
  <si>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</si>
  <si>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</si>
  <si>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</si>
  <si>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</si>
  <si>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</si>
  <si>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</si>
  <si>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</si>
  <si>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</si>
  <si>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</si>
  <si>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</si>
  <si>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</si>
  <si>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</si>
  <si>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</si>
  <si>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</si>
  <si>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</si>
  <si>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</si>
  <si>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</si>
  <si>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</si>
  <si>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</si>
  <si>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</si>
  <si>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</si>
  <si>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</si>
  <si>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</si>
  <si>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</si>
  <si>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</si>
  <si>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</si>
  <si>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</si>
  <si>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</si>
  <si>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</si>
  <si>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</si>
  <si>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</si>
  <si>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</si>
  <si>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</si>
  <si>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</si>
  <si>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</si>
  <si>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</si>
  <si>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</si>
  <si>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</si>
  <si>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</si>
  <si>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</si>
  <si>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</si>
  <si>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</si>
  <si>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</si>
  <si>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</si>
  <si>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</si>
  <si>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</si>
  <si>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</si>
  <si>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</si>
  <si>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</si>
  <si>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</si>
  <si>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</si>
  <si>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</si>
  <si>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</si>
  <si>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</si>
  <si>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</si>
  <si>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</si>
  <si>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</si>
  <si>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</si>
  <si>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</si>
  <si>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</si>
  <si>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</si>
  <si>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</si>
  <si>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</si>
  <si>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</si>
  <si>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</si>
  <si>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</si>
  <si>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</si>
  <si>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</si>
  <si>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</si>
  <si>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</si>
  <si>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</si>
  <si>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</si>
  <si>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</si>
  <si>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</si>
  <si>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</si>
  <si>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</si>
  <si>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</si>
  <si>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</si>
  <si>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</si>
  <si>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</si>
  <si>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</si>
  <si>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</si>
  <si>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</si>
  <si>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</si>
  <si>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</si>
  <si>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</si>
  <si>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</si>
  <si>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</si>
  <si>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</si>
  <si>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</si>
  <si>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</si>
  <si>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</si>
  <si>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</si>
  <si>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</si>
  <si>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</si>
  <si>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</si>
  <si>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</si>
  <si>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</si>
  <si>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</si>
  <si>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</si>
  <si>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</si>
  <si>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</si>
  <si>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</si>
  <si>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</si>
  <si>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</si>
  <si>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</si>
  <si>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</si>
  <si>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</si>
  <si>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</si>
  <si>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</si>
  <si>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</si>
  <si>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</si>
  <si>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</si>
  <si>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</si>
  <si>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</si>
  <si>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</si>
  <si>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</si>
  <si>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</si>
  <si>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</si>
  <si>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</si>
  <si>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</si>
  <si>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</si>
  <si>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</si>
  <si>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</si>
  <si>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</si>
  <si>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</si>
  <si>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</si>
  <si>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</si>
  <si>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</si>
  <si>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</si>
  <si>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</si>
  <si>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</si>
  <si>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</si>
  <si>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</si>
  <si>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</si>
  <si>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</si>
  <si>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</si>
  <si>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</si>
  <si>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</si>
  <si>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</si>
  <si>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</si>
  <si>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</si>
  <si>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</si>
  <si>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</si>
  <si>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</si>
  <si>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</si>
  <si>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</si>
  <si>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</si>
  <si>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</si>
  <si>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</si>
  <si>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</si>
  <si>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</si>
  <si>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</si>
  <si>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</si>
  <si>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</si>
  <si>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</si>
  <si>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</si>
  <si>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</si>
  <si>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</si>
  <si>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</si>
  <si>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</si>
  <si>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</si>
  <si>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</si>
  <si>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</si>
  <si>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</si>
  <si>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</si>
  <si>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</si>
  <si>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</si>
  <si>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</si>
  <si>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</si>
  <si>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</si>
  <si>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</si>
  <si>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</si>
  <si>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</si>
  <si>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</si>
  <si>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</si>
  <si>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</si>
  <si>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</si>
  <si>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</si>
  <si>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</si>
  <si>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</si>
  <si>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</si>
  <si>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</si>
  <si>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</si>
  <si>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</si>
  <si>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</si>
  <si>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</si>
  <si>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</si>
  <si>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</si>
  <si>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</si>
  <si>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</si>
  <si>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</si>
  <si>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</si>
  <si>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</si>
  <si>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</si>
  <si>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</si>
  <si>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</si>
  <si>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</si>
  <si>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</si>
  <si>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</si>
  <si>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</si>
  <si>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</si>
  <si>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</si>
  <si>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</si>
  <si>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</si>
  <si>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</si>
  <si>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</si>
  <si>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</si>
  <si>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</si>
  <si>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</si>
  <si>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</si>
  <si>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</si>
  <si>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</si>
  <si>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</si>
  <si>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</si>
  <si>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</si>
  <si>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</si>
  <si>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</si>
  <si>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</si>
  <si>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</si>
  <si>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</si>
  <si>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</si>
  <si>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</si>
  <si>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</si>
  <si>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</si>
  <si>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</si>
  <si>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</si>
  <si>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</si>
  <si>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</si>
  <si>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</si>
  <si>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</si>
  <si>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</si>
  <si>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</si>
  <si>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</si>
  <si>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</si>
  <si>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</si>
  <si>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</si>
  <si>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</si>
  <si>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</si>
  <si>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</si>
  <si>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</si>
  <si>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</si>
  <si>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</si>
  <si>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</si>
  <si>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</si>
  <si>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</si>
  <si>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</si>
  <si>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</si>
  <si>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</si>
  <si>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</si>
  <si>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</si>
  <si>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</si>
  <si>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</si>
  <si>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</si>
  <si>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</si>
  <si>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</si>
  <si>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</si>
  <si>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</si>
  <si>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</si>
  <si>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</si>
  <si>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</si>
  <si>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</si>
  <si>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</si>
  <si>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</si>
  <si>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</si>
  <si>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</si>
  <si>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</si>
  <si>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</si>
  <si>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</si>
  <si>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</si>
  <si>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</si>
  <si>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</si>
  <si>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</si>
  <si>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</si>
  <si>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</si>
  <si>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</si>
  <si>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</si>
  <si>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</si>
  <si>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</si>
  <si>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</si>
  <si>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</si>
  <si>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</si>
  <si>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</si>
  <si>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</si>
  <si>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</si>
  <si>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</si>
  <si>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</si>
  <si>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</si>
  <si>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</si>
  <si>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</si>
  <si>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</si>
  <si>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</si>
  <si>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</si>
  <si>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</si>
  <si>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</si>
  <si>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</si>
  <si>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</si>
  <si>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</si>
  <si>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</si>
  <si>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</si>
  <si>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</si>
  <si>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</si>
  <si>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</si>
  <si>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</si>
  <si>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</si>
  <si>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</si>
  <si>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</si>
  <si>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</si>
  <si>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</si>
  <si>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</si>
  <si>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</si>
  <si>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</si>
  <si>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</si>
  <si>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</si>
  <si>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</si>
  <si>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</si>
  <si>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</si>
  <si>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</si>
  <si>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</si>
  <si>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</si>
  <si>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</si>
  <si>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</si>
  <si>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</si>
  <si>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</si>
  <si>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</si>
  <si>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</si>
  <si>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</si>
  <si>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</si>
  <si>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</si>
  <si>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</si>
  <si>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</si>
  <si>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</si>
  <si>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</si>
  <si>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</si>
  <si>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</si>
  <si>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</si>
  <si>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</si>
  <si>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</si>
  <si>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</si>
  <si>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</si>
  <si>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</si>
  <si>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</si>
  <si>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</si>
  <si>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</si>
  <si>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</si>
  <si>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</si>
  <si>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</si>
  <si>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</si>
  <si>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</si>
  <si>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</si>
  <si>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</si>
  <si>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</si>
  <si>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</si>
  <si>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</si>
  <si>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</si>
  <si>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</si>
  <si>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</si>
  <si>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</si>
  <si>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</si>
  <si>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</si>
  <si>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</si>
  <si>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</si>
  <si>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</si>
  <si>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</si>
  <si>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</si>
  <si>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</si>
  <si>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</si>
  <si>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</si>
  <si>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</si>
  <si>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</si>
  <si>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</si>
  <si>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</si>
  <si>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</si>
  <si>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</si>
  <si>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</si>
  <si>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</si>
  <si>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</si>
  <si>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</si>
  <si>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</si>
  <si>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</si>
  <si>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</si>
  <si>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</si>
  <si>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</si>
  <si>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</si>
  <si>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</si>
  <si>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</si>
  <si>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</si>
  <si>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</si>
  <si>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</si>
  <si>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</si>
  <si>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</si>
  <si>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</si>
  <si>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</si>
  <si>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</si>
  <si>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</si>
  <si>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</si>
  <si>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</si>
  <si>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</si>
  <si>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</si>
  <si>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</si>
  <si>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</si>
  <si>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</si>
  <si>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</si>
  <si>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</si>
  <si>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</si>
  <si>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</si>
  <si>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</si>
  <si>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</si>
  <si>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</si>
  <si>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</si>
  <si>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</si>
  <si>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</si>
  <si>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</si>
  <si>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</si>
  <si>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</si>
  <si>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</si>
  <si>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</si>
  <si>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</si>
  <si>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</si>
  <si>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</si>
  <si>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</si>
  <si>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</si>
  <si>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</si>
  <si>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</si>
  <si>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</si>
  <si>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</si>
  <si>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</si>
  <si>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</si>
  <si>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</si>
  <si>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</si>
  <si>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</si>
  <si>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</si>
  <si>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</si>
  <si>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</si>
  <si>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</si>
  <si>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</si>
  <si>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</si>
  <si>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</si>
  <si>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</si>
  <si>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</si>
  <si>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</si>
  <si>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</si>
  <si>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</si>
  <si>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</si>
  <si>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</si>
  <si>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</si>
  <si>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</si>
  <si>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</si>
  <si>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</si>
  <si>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</si>
  <si>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</si>
  <si>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</si>
  <si>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</si>
  <si>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</si>
  <si>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</si>
  <si>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</si>
  <si>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</si>
  <si>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</si>
  <si>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</si>
  <si>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</si>
  <si>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</si>
  <si>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</si>
  <si>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</si>
  <si>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</si>
  <si>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</si>
  <si>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</si>
  <si>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</si>
  <si>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</si>
  <si>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</si>
  <si>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</si>
  <si>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</si>
  <si>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</si>
  <si>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</si>
  <si>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</si>
  <si>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</si>
  <si>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</si>
  <si>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</si>
  <si>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</si>
  <si>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</si>
  <si>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</si>
  <si>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</si>
  <si>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</si>
  <si>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</si>
  <si>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</si>
  <si>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</si>
  <si>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</si>
  <si>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</si>
  <si>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</si>
  <si>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</si>
  <si>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</si>
  <si>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</si>
  <si>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</si>
  <si>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</si>
  <si>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</si>
  <si>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</si>
  <si>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</si>
  <si>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</si>
  <si>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</si>
  <si>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</si>
  <si>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</si>
  <si>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</si>
  <si>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</si>
  <si>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</si>
  <si>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</si>
  <si>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</si>
  <si>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</si>
  <si>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</si>
  <si>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</si>
  <si>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</si>
  <si>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</si>
  <si>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</si>
  <si>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</si>
  <si>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</si>
  <si>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</si>
  <si>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</si>
  <si>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</si>
  <si>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</si>
  <si>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</si>
  <si>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</si>
  <si>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</si>
  <si>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</si>
  <si>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</si>
  <si>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</si>
  <si>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</si>
  <si>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</si>
  <si>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</si>
  <si>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</si>
  <si>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</si>
  <si>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</si>
  <si>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</si>
  <si>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</si>
  <si>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</si>
  <si>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</si>
  <si>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</si>
  <si>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</si>
  <si>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</si>
  <si>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</si>
  <si>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</si>
  <si>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</si>
  <si>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</si>
  <si>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</si>
  <si>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</si>
  <si>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</si>
  <si>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</si>
  <si>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</si>
  <si>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</si>
  <si>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</si>
  <si>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</si>
  <si>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</si>
  <si>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</si>
  <si>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</si>
  <si>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</si>
  <si>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</si>
  <si>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</si>
  <si>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</si>
  <si>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</si>
  <si>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</si>
  <si>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</si>
  <si>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</si>
  <si>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</si>
  <si>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</si>
  <si>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</si>
  <si>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</si>
  <si>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</si>
  <si>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</si>
  <si>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</si>
  <si>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</si>
  <si>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</si>
  <si>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</si>
  <si>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</si>
  <si>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</si>
  <si>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</si>
  <si>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</si>
  <si>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</si>
  <si>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</si>
  <si>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</si>
  <si>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</si>
  <si>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</si>
  <si>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</si>
  <si>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</si>
  <si>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</si>
  <si>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</si>
  <si>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</si>
  <si>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</si>
  <si>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</si>
  <si>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</si>
  <si>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</si>
  <si>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</si>
  <si>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</si>
  <si>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</si>
  <si>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</si>
  <si>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</si>
  <si>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</si>
  <si>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</si>
  <si>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</si>
  <si>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</si>
  <si>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</si>
  <si>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</si>
  <si>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</si>
  <si>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</si>
  <si>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</si>
  <si>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</si>
  <si>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</si>
  <si>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</si>
  <si>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</si>
  <si>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</si>
  <si>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</si>
  <si>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</si>
  <si>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</si>
  <si>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</si>
  <si>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</si>
  <si>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</si>
  <si>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</si>
  <si>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</si>
  <si>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</si>
  <si>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</si>
  <si>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</si>
  <si>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</si>
  <si>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</si>
  <si>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</si>
  <si>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</si>
  <si>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</si>
  <si>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</si>
  <si>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</si>
  <si>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</si>
  <si>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</si>
  <si>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</si>
  <si>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</si>
  <si>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</si>
  <si>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</si>
  <si>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</si>
  <si>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</si>
  <si>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</si>
  <si>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</si>
  <si>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</si>
  <si>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</si>
  <si>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</si>
  <si>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</si>
  <si>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</si>
  <si>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</si>
  <si>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</si>
  <si>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</si>
  <si>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</si>
  <si>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</si>
  <si>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</si>
  <si>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</si>
  <si>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</si>
  <si>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</si>
  <si>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</si>
  <si>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</si>
  <si>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</si>
  <si>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ABRIL - JUNIO 2021</t>
  </si>
  <si>
    <t>APORTACIONES ABRIL 2021</t>
  </si>
  <si>
    <t>APORTACIONES MAYO 2021</t>
  </si>
  <si>
    <t>APORTACIONES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</si>
</sst>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5" fillId="0" borderId="1" xfId="1" applyFont="1" applyFill="1" applyBorder="1"/>
    <xf numFmtId="44" fontId="0" fillId="0" borderId="1" xfId="1" applyFont="1" applyBorder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workbookViewId="0">
      <selection activeCell="D7" sqref="D7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0" t="s">
        <v>1147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1" t="s">
        <v>2</v>
      </c>
      <c r="D4" s="12"/>
      <c r="E4" s="13"/>
      <c r="F4" s="11" t="s">
        <v>3</v>
      </c>
      <c r="G4" s="12"/>
      <c r="H4" s="13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2139523670.9999981</v>
      </c>
      <c r="D6" s="5">
        <f t="shared" ref="D6:H6" si="0">SUM(D7:D576)</f>
        <v>9142052.6699999999</v>
      </c>
      <c r="E6" s="5">
        <f t="shared" si="0"/>
        <v>2130381618.3299985</v>
      </c>
      <c r="F6" s="5">
        <f t="shared" si="0"/>
        <v>685689035.99999988</v>
      </c>
      <c r="G6" s="5">
        <f t="shared" si="0"/>
        <v>1565154</v>
      </c>
      <c r="H6" s="5">
        <f t="shared" si="0"/>
        <v>684123881.99999988</v>
      </c>
    </row>
    <row r="7" spans="1:8" x14ac:dyDescent="0.25">
      <c r="A7" s="6" t="s">
        <v>4</v>
      </c>
      <c r="B7" s="6" t="s">
        <v>5</v>
      </c>
      <c r="C7" s="7">
        <f>+'ABRIL 21'!C7+'MAYO 21'!C7+'JUNIO 21'!C7</f>
        <v>1081976.3999999999</v>
      </c>
      <c r="D7" s="7">
        <f>+'ABRIL 21'!D7+'MAYO 21'!D7+'JUNIO 21'!D7</f>
        <v>0</v>
      </c>
      <c r="E7" s="7">
        <f>+'ABRIL 21'!E7+'MAYO 21'!E7+'JUNIO 21'!E7</f>
        <v>1081976.3999999999</v>
      </c>
      <c r="F7" s="7">
        <f>+'ABRIL 21'!F7+'MAYO 21'!F7+'JUNIO 21'!F7</f>
        <v>139557.63</v>
      </c>
      <c r="G7" s="7">
        <f>+'ABRIL 21'!G7+'MAYO 21'!G7+'JUNIO 21'!G7</f>
        <v>0</v>
      </c>
      <c r="H7" s="7">
        <f>+'ABRIL 21'!H7+'MAYO 21'!H7+'JUNIO 21'!H7</f>
        <v>139557.63</v>
      </c>
    </row>
    <row r="8" spans="1:8" x14ac:dyDescent="0.25">
      <c r="A8" s="6" t="s">
        <v>6</v>
      </c>
      <c r="B8" s="6" t="s">
        <v>7</v>
      </c>
      <c r="C8" s="7">
        <f>+'ABRIL 21'!C8+'MAYO 21'!C8+'JUNIO 21'!C8</f>
        <v>18741031.5</v>
      </c>
      <c r="D8" s="7">
        <f>+'ABRIL 21'!D8+'MAYO 21'!D8+'JUNIO 21'!D8</f>
        <v>0</v>
      </c>
      <c r="E8" s="7">
        <f>+'ABRIL 21'!E8+'MAYO 21'!E8+'JUNIO 21'!E8</f>
        <v>18741031.5</v>
      </c>
      <c r="F8" s="7">
        <f>+'ABRIL 21'!F8+'MAYO 21'!F8+'JUNIO 21'!F8</f>
        <v>7495015.3200000003</v>
      </c>
      <c r="G8" s="7">
        <f>+'ABRIL 21'!G8+'MAYO 21'!G8+'JUNIO 21'!G8</f>
        <v>0</v>
      </c>
      <c r="H8" s="7">
        <f>+'ABRIL 21'!H8+'MAYO 21'!H8+'JUNIO 21'!H8</f>
        <v>7495015.3200000003</v>
      </c>
    </row>
    <row r="9" spans="1:8" x14ac:dyDescent="0.25">
      <c r="A9" s="6" t="s">
        <v>8</v>
      </c>
      <c r="B9" s="6" t="s">
        <v>9</v>
      </c>
      <c r="C9" s="7">
        <f>+'ABRIL 21'!C9+'MAYO 21'!C9+'JUNIO 21'!C9</f>
        <v>2517277.5</v>
      </c>
      <c r="D9" s="7">
        <f>+'ABRIL 21'!D9+'MAYO 21'!D9+'JUNIO 21'!D9</f>
        <v>0</v>
      </c>
      <c r="E9" s="7">
        <f>+'ABRIL 21'!E9+'MAYO 21'!E9+'JUNIO 21'!E9</f>
        <v>2517277.5</v>
      </c>
      <c r="F9" s="7">
        <f>+'ABRIL 21'!F9+'MAYO 21'!F9+'JUNIO 21'!F9</f>
        <v>422649.42000000004</v>
      </c>
      <c r="G9" s="7">
        <f>+'ABRIL 21'!G9+'MAYO 21'!G9+'JUNIO 21'!G9</f>
        <v>0</v>
      </c>
      <c r="H9" s="7">
        <f>+'ABRIL 21'!H9+'MAYO 21'!H9+'JUNIO 21'!H9</f>
        <v>422649.42000000004</v>
      </c>
    </row>
    <row r="10" spans="1:8" x14ac:dyDescent="0.25">
      <c r="A10" s="6" t="s">
        <v>10</v>
      </c>
      <c r="B10" s="6" t="s">
        <v>11</v>
      </c>
      <c r="C10" s="7">
        <f>+'ABRIL 21'!C10+'MAYO 21'!C10+'JUNIO 21'!C10</f>
        <v>594726.89999999991</v>
      </c>
      <c r="D10" s="7">
        <f>+'ABRIL 21'!D10+'MAYO 21'!D10+'JUNIO 21'!D10</f>
        <v>0</v>
      </c>
      <c r="E10" s="7">
        <f>+'ABRIL 21'!E10+'MAYO 21'!E10+'JUNIO 21'!E10</f>
        <v>594726.89999999991</v>
      </c>
      <c r="F10" s="7">
        <f>+'ABRIL 21'!F10+'MAYO 21'!F10+'JUNIO 21'!F10</f>
        <v>183695.7</v>
      </c>
      <c r="G10" s="7">
        <f>+'ABRIL 21'!G10+'MAYO 21'!G10+'JUNIO 21'!G10</f>
        <v>0</v>
      </c>
      <c r="H10" s="7">
        <f>+'ABRIL 21'!H10+'MAYO 21'!H10+'JUNIO 21'!H10</f>
        <v>183695.7</v>
      </c>
    </row>
    <row r="11" spans="1:8" x14ac:dyDescent="0.25">
      <c r="A11" s="6" t="s">
        <v>12</v>
      </c>
      <c r="B11" s="6" t="s">
        <v>13</v>
      </c>
      <c r="C11" s="7">
        <f>+'ABRIL 21'!C11+'MAYO 21'!C11+'JUNIO 21'!C11</f>
        <v>4567119.3000000007</v>
      </c>
      <c r="D11" s="7">
        <f>+'ABRIL 21'!D11+'MAYO 21'!D11+'JUNIO 21'!D11</f>
        <v>0</v>
      </c>
      <c r="E11" s="7">
        <f>+'ABRIL 21'!E11+'MAYO 21'!E11+'JUNIO 21'!E11</f>
        <v>4567119.3000000007</v>
      </c>
      <c r="F11" s="7">
        <f>+'ABRIL 21'!F11+'MAYO 21'!F11+'JUNIO 21'!F11</f>
        <v>2532411.81</v>
      </c>
      <c r="G11" s="7">
        <f>+'ABRIL 21'!G11+'MAYO 21'!G11+'JUNIO 21'!G11</f>
        <v>0</v>
      </c>
      <c r="H11" s="7">
        <f>+'ABRIL 21'!H11+'MAYO 21'!H11+'JUNIO 21'!H11</f>
        <v>2532411.81</v>
      </c>
    </row>
    <row r="12" spans="1:8" x14ac:dyDescent="0.25">
      <c r="A12" s="6" t="s">
        <v>14</v>
      </c>
      <c r="B12" s="6" t="s">
        <v>15</v>
      </c>
      <c r="C12" s="7">
        <f>+'ABRIL 21'!C12+'MAYO 21'!C12+'JUNIO 21'!C12</f>
        <v>6856590.3000000007</v>
      </c>
      <c r="D12" s="7">
        <f>+'ABRIL 21'!D12+'MAYO 21'!D12+'JUNIO 21'!D12</f>
        <v>0</v>
      </c>
      <c r="E12" s="7">
        <f>+'ABRIL 21'!E12+'MAYO 21'!E12+'JUNIO 21'!E12</f>
        <v>6856590.3000000007</v>
      </c>
      <c r="F12" s="7">
        <f>+'ABRIL 21'!F12+'MAYO 21'!F12+'JUNIO 21'!F12</f>
        <v>3395798.13</v>
      </c>
      <c r="G12" s="7">
        <f>+'ABRIL 21'!G12+'MAYO 21'!G12+'JUNIO 21'!G12</f>
        <v>0</v>
      </c>
      <c r="H12" s="7">
        <f>+'ABRIL 21'!H12+'MAYO 21'!H12+'JUNIO 21'!H12</f>
        <v>3395798.13</v>
      </c>
    </row>
    <row r="13" spans="1:8" x14ac:dyDescent="0.25">
      <c r="A13" s="6" t="s">
        <v>16</v>
      </c>
      <c r="B13" s="6" t="s">
        <v>17</v>
      </c>
      <c r="C13" s="7">
        <f>+'ABRIL 21'!C13+'MAYO 21'!C13+'JUNIO 21'!C13</f>
        <v>2877081.3</v>
      </c>
      <c r="D13" s="7">
        <f>+'ABRIL 21'!D13+'MAYO 21'!D13+'JUNIO 21'!D13</f>
        <v>0</v>
      </c>
      <c r="E13" s="7">
        <f>+'ABRIL 21'!E13+'MAYO 21'!E13+'JUNIO 21'!E13</f>
        <v>2877081.3</v>
      </c>
      <c r="F13" s="7">
        <f>+'ABRIL 21'!F13+'MAYO 21'!F13+'JUNIO 21'!F13</f>
        <v>397426.53</v>
      </c>
      <c r="G13" s="7">
        <f>+'ABRIL 21'!G13+'MAYO 21'!G13+'JUNIO 21'!G13</f>
        <v>0</v>
      </c>
      <c r="H13" s="7">
        <f>+'ABRIL 21'!H13+'MAYO 21'!H13+'JUNIO 21'!H13</f>
        <v>397426.53</v>
      </c>
    </row>
    <row r="14" spans="1:8" x14ac:dyDescent="0.25">
      <c r="A14" s="6" t="s">
        <v>18</v>
      </c>
      <c r="B14" s="6" t="s">
        <v>19</v>
      </c>
      <c r="C14" s="7">
        <f>+'ABRIL 21'!C14+'MAYO 21'!C14+'JUNIO 21'!C14</f>
        <v>684866.39999999991</v>
      </c>
      <c r="D14" s="7">
        <f>+'ABRIL 21'!D14+'MAYO 21'!D14+'JUNIO 21'!D14</f>
        <v>0</v>
      </c>
      <c r="E14" s="7">
        <f>+'ABRIL 21'!E14+'MAYO 21'!E14+'JUNIO 21'!E14</f>
        <v>684866.39999999991</v>
      </c>
      <c r="F14" s="7">
        <f>+'ABRIL 21'!F14+'MAYO 21'!F14+'JUNIO 21'!F14</f>
        <v>121800.03</v>
      </c>
      <c r="G14" s="7">
        <f>+'ABRIL 21'!G14+'MAYO 21'!G14+'JUNIO 21'!G14</f>
        <v>0</v>
      </c>
      <c r="H14" s="7">
        <f>+'ABRIL 21'!H14+'MAYO 21'!H14+'JUNIO 21'!H14</f>
        <v>121800.03</v>
      </c>
    </row>
    <row r="15" spans="1:8" x14ac:dyDescent="0.25">
      <c r="A15" s="6" t="s">
        <v>20</v>
      </c>
      <c r="B15" s="6" t="s">
        <v>21</v>
      </c>
      <c r="C15" s="7">
        <f>+'ABRIL 21'!C15+'MAYO 21'!C15+'JUNIO 21'!C15</f>
        <v>5258913</v>
      </c>
      <c r="D15" s="7">
        <f>+'ABRIL 21'!D15+'MAYO 21'!D15+'JUNIO 21'!D15</f>
        <v>0</v>
      </c>
      <c r="E15" s="7">
        <f>+'ABRIL 21'!E15+'MAYO 21'!E15+'JUNIO 21'!E15</f>
        <v>5258913</v>
      </c>
      <c r="F15" s="7">
        <f>+'ABRIL 21'!F15+'MAYO 21'!F15+'JUNIO 21'!F15</f>
        <v>1137851.25</v>
      </c>
      <c r="G15" s="7">
        <f>+'ABRIL 21'!G15+'MAYO 21'!G15+'JUNIO 21'!G15</f>
        <v>0</v>
      </c>
      <c r="H15" s="7">
        <f>+'ABRIL 21'!H15+'MAYO 21'!H15+'JUNIO 21'!H15</f>
        <v>1137851.25</v>
      </c>
    </row>
    <row r="16" spans="1:8" x14ac:dyDescent="0.25">
      <c r="A16" s="6" t="s">
        <v>22</v>
      </c>
      <c r="B16" s="6" t="s">
        <v>23</v>
      </c>
      <c r="C16" s="7">
        <f>+'ABRIL 21'!C16+'MAYO 21'!C16+'JUNIO 21'!C16</f>
        <v>3223845.5999999996</v>
      </c>
      <c r="D16" s="7">
        <f>+'ABRIL 21'!D16+'MAYO 21'!D16+'JUNIO 21'!D16</f>
        <v>0</v>
      </c>
      <c r="E16" s="7">
        <f>+'ABRIL 21'!E16+'MAYO 21'!E16+'JUNIO 21'!E16</f>
        <v>3223845.5999999996</v>
      </c>
      <c r="F16" s="7">
        <f>+'ABRIL 21'!F16+'MAYO 21'!F16+'JUNIO 21'!F16</f>
        <v>2235876.84</v>
      </c>
      <c r="G16" s="7">
        <f>+'ABRIL 21'!G16+'MAYO 21'!G16+'JUNIO 21'!G16</f>
        <v>0</v>
      </c>
      <c r="H16" s="7">
        <f>+'ABRIL 21'!H16+'MAYO 21'!H16+'JUNIO 21'!H16</f>
        <v>2235876.84</v>
      </c>
    </row>
    <row r="17" spans="1:8" x14ac:dyDescent="0.25">
      <c r="A17" s="6" t="s">
        <v>24</v>
      </c>
      <c r="B17" s="6" t="s">
        <v>25</v>
      </c>
      <c r="C17" s="7">
        <f>+'ABRIL 21'!C17+'MAYO 21'!C17+'JUNIO 21'!C17</f>
        <v>917695.5</v>
      </c>
      <c r="D17" s="7">
        <f>+'ABRIL 21'!D17+'MAYO 21'!D17+'JUNIO 21'!D17</f>
        <v>0</v>
      </c>
      <c r="E17" s="7">
        <f>+'ABRIL 21'!E17+'MAYO 21'!E17+'JUNIO 21'!E17</f>
        <v>917695.5</v>
      </c>
      <c r="F17" s="7">
        <f>+'ABRIL 21'!F17+'MAYO 21'!F17+'JUNIO 21'!F17</f>
        <v>232648.02</v>
      </c>
      <c r="G17" s="7">
        <f>+'ABRIL 21'!G17+'MAYO 21'!G17+'JUNIO 21'!G17</f>
        <v>0</v>
      </c>
      <c r="H17" s="7">
        <f>+'ABRIL 21'!H17+'MAYO 21'!H17+'JUNIO 21'!H17</f>
        <v>232648.02</v>
      </c>
    </row>
    <row r="18" spans="1:8" x14ac:dyDescent="0.25">
      <c r="A18" s="6" t="s">
        <v>26</v>
      </c>
      <c r="B18" s="6" t="s">
        <v>27</v>
      </c>
      <c r="C18" s="7">
        <f>+'ABRIL 21'!C18+'MAYO 21'!C18+'JUNIO 21'!C18</f>
        <v>9597227.1000000015</v>
      </c>
      <c r="D18" s="7">
        <f>+'ABRIL 21'!D18+'MAYO 21'!D18+'JUNIO 21'!D18</f>
        <v>0</v>
      </c>
      <c r="E18" s="7">
        <f>+'ABRIL 21'!E18+'MAYO 21'!E18+'JUNIO 21'!E18</f>
        <v>9597227.1000000015</v>
      </c>
      <c r="F18" s="7">
        <f>+'ABRIL 21'!F18+'MAYO 21'!F18+'JUNIO 21'!F18</f>
        <v>1852887.12</v>
      </c>
      <c r="G18" s="7">
        <f>+'ABRIL 21'!G18+'MAYO 21'!G18+'JUNIO 21'!G18</f>
        <v>0</v>
      </c>
      <c r="H18" s="7">
        <f>+'ABRIL 21'!H18+'MAYO 21'!H18+'JUNIO 21'!H18</f>
        <v>1852887.12</v>
      </c>
    </row>
    <row r="19" spans="1:8" x14ac:dyDescent="0.25">
      <c r="A19" s="6" t="s">
        <v>28</v>
      </c>
      <c r="B19" s="6" t="s">
        <v>29</v>
      </c>
      <c r="C19" s="7">
        <f>+'ABRIL 21'!C19+'MAYO 21'!C19+'JUNIO 21'!C19</f>
        <v>1093936.7999999998</v>
      </c>
      <c r="D19" s="7">
        <f>+'ABRIL 21'!D19+'MAYO 21'!D19+'JUNIO 21'!D19</f>
        <v>0</v>
      </c>
      <c r="E19" s="7">
        <f>+'ABRIL 21'!E19+'MAYO 21'!E19+'JUNIO 21'!E19</f>
        <v>1093936.7999999998</v>
      </c>
      <c r="F19" s="7">
        <f>+'ABRIL 21'!F19+'MAYO 21'!F19+'JUNIO 21'!F19</f>
        <v>504955.71</v>
      </c>
      <c r="G19" s="7">
        <f>+'ABRIL 21'!G19+'MAYO 21'!G19+'JUNIO 21'!G19</f>
        <v>0</v>
      </c>
      <c r="H19" s="7">
        <f>+'ABRIL 21'!H19+'MAYO 21'!H19+'JUNIO 21'!H19</f>
        <v>504955.71</v>
      </c>
    </row>
    <row r="20" spans="1:8" x14ac:dyDescent="0.25">
      <c r="A20" s="6" t="s">
        <v>30</v>
      </c>
      <c r="B20" s="6" t="s">
        <v>31</v>
      </c>
      <c r="C20" s="7">
        <f>+'ABRIL 21'!C20+'MAYO 21'!C20+'JUNIO 21'!C20</f>
        <v>5705235.9000000004</v>
      </c>
      <c r="D20" s="7">
        <f>+'ABRIL 21'!D20+'MAYO 21'!D20+'JUNIO 21'!D20</f>
        <v>0</v>
      </c>
      <c r="E20" s="7">
        <f>+'ABRIL 21'!E20+'MAYO 21'!E20+'JUNIO 21'!E20</f>
        <v>5705235.9000000004</v>
      </c>
      <c r="F20" s="7">
        <f>+'ABRIL 21'!F20+'MAYO 21'!F20+'JUNIO 21'!F20</f>
        <v>4659929.76</v>
      </c>
      <c r="G20" s="7">
        <f>+'ABRIL 21'!G20+'MAYO 21'!G20+'JUNIO 21'!G20</f>
        <v>0</v>
      </c>
      <c r="H20" s="7">
        <f>+'ABRIL 21'!H20+'MAYO 21'!H20+'JUNIO 21'!H20</f>
        <v>4659929.76</v>
      </c>
    </row>
    <row r="21" spans="1:8" x14ac:dyDescent="0.25">
      <c r="A21" s="6" t="s">
        <v>32</v>
      </c>
      <c r="B21" s="6" t="s">
        <v>33</v>
      </c>
      <c r="C21" s="7">
        <f>+'ABRIL 21'!C21+'MAYO 21'!C21+'JUNIO 21'!C21</f>
        <v>4777831.5</v>
      </c>
      <c r="D21" s="7">
        <f>+'ABRIL 21'!D21+'MAYO 21'!D21+'JUNIO 21'!D21</f>
        <v>0</v>
      </c>
      <c r="E21" s="7">
        <f>+'ABRIL 21'!E21+'MAYO 21'!E21+'JUNIO 21'!E21</f>
        <v>4777831.5</v>
      </c>
      <c r="F21" s="7">
        <f>+'ABRIL 21'!F21+'MAYO 21'!F21+'JUNIO 21'!F21</f>
        <v>888775.14</v>
      </c>
      <c r="G21" s="7">
        <f>+'ABRIL 21'!G21+'MAYO 21'!G21+'JUNIO 21'!G21</f>
        <v>2492</v>
      </c>
      <c r="H21" s="7">
        <f>+'ABRIL 21'!H21+'MAYO 21'!H21+'JUNIO 21'!H21</f>
        <v>886283.14</v>
      </c>
    </row>
    <row r="22" spans="1:8" x14ac:dyDescent="0.25">
      <c r="A22" s="6" t="s">
        <v>34</v>
      </c>
      <c r="B22" s="6" t="s">
        <v>35</v>
      </c>
      <c r="C22" s="7">
        <f>+'ABRIL 21'!C22+'MAYO 21'!C22+'JUNIO 21'!C22</f>
        <v>11764755.300000001</v>
      </c>
      <c r="D22" s="7">
        <f>+'ABRIL 21'!D22+'MAYO 21'!D22+'JUNIO 21'!D22</f>
        <v>0</v>
      </c>
      <c r="E22" s="7">
        <f>+'ABRIL 21'!E22+'MAYO 21'!E22+'JUNIO 21'!E22</f>
        <v>11764755.300000001</v>
      </c>
      <c r="F22" s="7">
        <f>+'ABRIL 21'!F22+'MAYO 21'!F22+'JUNIO 21'!F22</f>
        <v>1586885.13</v>
      </c>
      <c r="G22" s="7">
        <f>+'ABRIL 21'!G22+'MAYO 21'!G22+'JUNIO 21'!G22</f>
        <v>0</v>
      </c>
      <c r="H22" s="7">
        <f>+'ABRIL 21'!H22+'MAYO 21'!H22+'JUNIO 21'!H22</f>
        <v>1586885.13</v>
      </c>
    </row>
    <row r="23" spans="1:8" x14ac:dyDescent="0.25">
      <c r="A23" s="6" t="s">
        <v>36</v>
      </c>
      <c r="B23" s="6" t="s">
        <v>37</v>
      </c>
      <c r="C23" s="7">
        <f>+'ABRIL 21'!C23+'MAYO 21'!C23+'JUNIO 21'!C23</f>
        <v>2863135.2</v>
      </c>
      <c r="D23" s="7">
        <f>+'ABRIL 21'!D23+'MAYO 21'!D23+'JUNIO 21'!D23</f>
        <v>0</v>
      </c>
      <c r="E23" s="7">
        <f>+'ABRIL 21'!E23+'MAYO 21'!E23+'JUNIO 21'!E23</f>
        <v>2863135.2</v>
      </c>
      <c r="F23" s="7">
        <f>+'ABRIL 21'!F23+'MAYO 21'!F23+'JUNIO 21'!F23</f>
        <v>598545.92999999993</v>
      </c>
      <c r="G23" s="7">
        <f>+'ABRIL 21'!G23+'MAYO 21'!G23+'JUNIO 21'!G23</f>
        <v>0</v>
      </c>
      <c r="H23" s="7">
        <f>+'ABRIL 21'!H23+'MAYO 21'!H23+'JUNIO 21'!H23</f>
        <v>598545.92999999993</v>
      </c>
    </row>
    <row r="24" spans="1:8" x14ac:dyDescent="0.25">
      <c r="A24" s="6" t="s">
        <v>38</v>
      </c>
      <c r="B24" s="6" t="s">
        <v>39</v>
      </c>
      <c r="C24" s="7">
        <f>+'ABRIL 21'!C24+'MAYO 21'!C24+'JUNIO 21'!C24</f>
        <v>693285.60000000009</v>
      </c>
      <c r="D24" s="7">
        <f>+'ABRIL 21'!D24+'MAYO 21'!D24+'JUNIO 21'!D24</f>
        <v>0</v>
      </c>
      <c r="E24" s="7">
        <f>+'ABRIL 21'!E24+'MAYO 21'!E24+'JUNIO 21'!E24</f>
        <v>693285.60000000009</v>
      </c>
      <c r="F24" s="7">
        <f>+'ABRIL 21'!F24+'MAYO 21'!F24+'JUNIO 21'!F24</f>
        <v>124786.95000000001</v>
      </c>
      <c r="G24" s="7">
        <f>+'ABRIL 21'!G24+'MAYO 21'!G24+'JUNIO 21'!G24</f>
        <v>0</v>
      </c>
      <c r="H24" s="7">
        <f>+'ABRIL 21'!H24+'MAYO 21'!H24+'JUNIO 21'!H24</f>
        <v>124786.95000000001</v>
      </c>
    </row>
    <row r="25" spans="1:8" x14ac:dyDescent="0.25">
      <c r="A25" s="6" t="s">
        <v>40</v>
      </c>
      <c r="B25" s="6" t="s">
        <v>41</v>
      </c>
      <c r="C25" s="7">
        <f>+'ABRIL 21'!C25+'MAYO 21'!C25+'JUNIO 21'!C25</f>
        <v>2093893.7999999998</v>
      </c>
      <c r="D25" s="7">
        <f>+'ABRIL 21'!D25+'MAYO 21'!D25+'JUNIO 21'!D25</f>
        <v>0</v>
      </c>
      <c r="E25" s="7">
        <f>+'ABRIL 21'!E25+'MAYO 21'!E25+'JUNIO 21'!E25</f>
        <v>2093893.7999999998</v>
      </c>
      <c r="F25" s="7">
        <f>+'ABRIL 21'!F25+'MAYO 21'!F25+'JUNIO 21'!F25</f>
        <v>456999.03</v>
      </c>
      <c r="G25" s="7">
        <f>+'ABRIL 21'!G25+'MAYO 21'!G25+'JUNIO 21'!G25</f>
        <v>0</v>
      </c>
      <c r="H25" s="7">
        <f>+'ABRIL 21'!H25+'MAYO 21'!H25+'JUNIO 21'!H25</f>
        <v>456999.03</v>
      </c>
    </row>
    <row r="26" spans="1:8" x14ac:dyDescent="0.25">
      <c r="A26" s="6" t="s">
        <v>42</v>
      </c>
      <c r="B26" s="6" t="s">
        <v>43</v>
      </c>
      <c r="C26" s="7">
        <f>+'ABRIL 21'!C26+'MAYO 21'!C26+'JUNIO 21'!C26</f>
        <v>3637711.1999999997</v>
      </c>
      <c r="D26" s="7">
        <f>+'ABRIL 21'!D26+'MAYO 21'!D26+'JUNIO 21'!D26</f>
        <v>0</v>
      </c>
      <c r="E26" s="7">
        <f>+'ABRIL 21'!E26+'MAYO 21'!E26+'JUNIO 21'!E26</f>
        <v>3637711.1999999997</v>
      </c>
      <c r="F26" s="7">
        <f>+'ABRIL 21'!F26+'MAYO 21'!F26+'JUNIO 21'!F26</f>
        <v>804311.64</v>
      </c>
      <c r="G26" s="7">
        <f>+'ABRIL 21'!G26+'MAYO 21'!G26+'JUNIO 21'!G26</f>
        <v>0</v>
      </c>
      <c r="H26" s="7">
        <f>+'ABRIL 21'!H26+'MAYO 21'!H26+'JUNIO 21'!H26</f>
        <v>804311.64</v>
      </c>
    </row>
    <row r="27" spans="1:8" x14ac:dyDescent="0.25">
      <c r="A27" s="6" t="s">
        <v>44</v>
      </c>
      <c r="B27" s="6" t="s">
        <v>45</v>
      </c>
      <c r="C27" s="7">
        <f>+'ABRIL 21'!C27+'MAYO 21'!C27+'JUNIO 21'!C27</f>
        <v>5973861.9000000004</v>
      </c>
      <c r="D27" s="7">
        <f>+'ABRIL 21'!D27+'MAYO 21'!D27+'JUNIO 21'!D27</f>
        <v>0</v>
      </c>
      <c r="E27" s="7">
        <f>+'ABRIL 21'!E27+'MAYO 21'!E27+'JUNIO 21'!E27</f>
        <v>5973861.9000000004</v>
      </c>
      <c r="F27" s="7">
        <f>+'ABRIL 21'!F27+'MAYO 21'!F27+'JUNIO 21'!F27</f>
        <v>2404140.12</v>
      </c>
      <c r="G27" s="7">
        <f>+'ABRIL 21'!G27+'MAYO 21'!G27+'JUNIO 21'!G27</f>
        <v>0</v>
      </c>
      <c r="H27" s="7">
        <f>+'ABRIL 21'!H27+'MAYO 21'!H27+'JUNIO 21'!H27</f>
        <v>2404140.12</v>
      </c>
    </row>
    <row r="28" spans="1:8" x14ac:dyDescent="0.25">
      <c r="A28" s="6" t="s">
        <v>46</v>
      </c>
      <c r="B28" s="6" t="s">
        <v>47</v>
      </c>
      <c r="C28" s="7">
        <f>+'ABRIL 21'!C28+'MAYO 21'!C28+'JUNIO 21'!C28</f>
        <v>647944.5</v>
      </c>
      <c r="D28" s="7">
        <f>+'ABRIL 21'!D28+'MAYO 21'!D28+'JUNIO 21'!D28</f>
        <v>0</v>
      </c>
      <c r="E28" s="7">
        <f>+'ABRIL 21'!E28+'MAYO 21'!E28+'JUNIO 21'!E28</f>
        <v>647944.5</v>
      </c>
      <c r="F28" s="7">
        <f>+'ABRIL 21'!F28+'MAYO 21'!F28+'JUNIO 21'!F28</f>
        <v>133249.88999999998</v>
      </c>
      <c r="G28" s="7">
        <f>+'ABRIL 21'!G28+'MAYO 21'!G28+'JUNIO 21'!G28</f>
        <v>0</v>
      </c>
      <c r="H28" s="7">
        <f>+'ABRIL 21'!H28+'MAYO 21'!H28+'JUNIO 21'!H28</f>
        <v>133249.88999999998</v>
      </c>
    </row>
    <row r="29" spans="1:8" x14ac:dyDescent="0.25">
      <c r="A29" s="6" t="s">
        <v>48</v>
      </c>
      <c r="B29" s="6" t="s">
        <v>49</v>
      </c>
      <c r="C29" s="7">
        <f>+'ABRIL 21'!C29+'MAYO 21'!C29+'JUNIO 21'!C29</f>
        <v>9423049.8000000007</v>
      </c>
      <c r="D29" s="7">
        <f>+'ABRIL 21'!D29+'MAYO 21'!D29+'JUNIO 21'!D29</f>
        <v>0</v>
      </c>
      <c r="E29" s="7">
        <f>+'ABRIL 21'!E29+'MAYO 21'!E29+'JUNIO 21'!E29</f>
        <v>9423049.8000000007</v>
      </c>
      <c r="F29" s="7">
        <f>+'ABRIL 21'!F29+'MAYO 21'!F29+'JUNIO 21'!F29</f>
        <v>4460801.6399999997</v>
      </c>
      <c r="G29" s="7">
        <f>+'ABRIL 21'!G29+'MAYO 21'!G29+'JUNIO 21'!G29</f>
        <v>0</v>
      </c>
      <c r="H29" s="7">
        <f>+'ABRIL 21'!H29+'MAYO 21'!H29+'JUNIO 21'!H29</f>
        <v>4460801.6399999997</v>
      </c>
    </row>
    <row r="30" spans="1:8" x14ac:dyDescent="0.25">
      <c r="A30" s="6" t="s">
        <v>50</v>
      </c>
      <c r="B30" s="6" t="s">
        <v>51</v>
      </c>
      <c r="C30" s="7">
        <f>+'ABRIL 21'!C30+'MAYO 21'!C30+'JUNIO 21'!C30</f>
        <v>3823733.0999999996</v>
      </c>
      <c r="D30" s="7">
        <f>+'ABRIL 21'!D30+'MAYO 21'!D30+'JUNIO 21'!D30</f>
        <v>0</v>
      </c>
      <c r="E30" s="7">
        <f>+'ABRIL 21'!E30+'MAYO 21'!E30+'JUNIO 21'!E30</f>
        <v>3823733.0999999996</v>
      </c>
      <c r="F30" s="7">
        <f>+'ABRIL 21'!F30+'MAYO 21'!F30+'JUNIO 21'!F30</f>
        <v>604685.69999999995</v>
      </c>
      <c r="G30" s="7">
        <f>+'ABRIL 21'!G30+'MAYO 21'!G30+'JUNIO 21'!G30</f>
        <v>0</v>
      </c>
      <c r="H30" s="7">
        <f>+'ABRIL 21'!H30+'MAYO 21'!H30+'JUNIO 21'!H30</f>
        <v>604685.69999999995</v>
      </c>
    </row>
    <row r="31" spans="1:8" x14ac:dyDescent="0.25">
      <c r="A31" s="6" t="s">
        <v>52</v>
      </c>
      <c r="B31" s="6" t="s">
        <v>53</v>
      </c>
      <c r="C31" s="7">
        <f>+'ABRIL 21'!C31+'MAYO 21'!C31+'JUNIO 21'!C31</f>
        <v>4450968.3000000007</v>
      </c>
      <c r="D31" s="7">
        <f>+'ABRIL 21'!D31+'MAYO 21'!D31+'JUNIO 21'!D31</f>
        <v>0</v>
      </c>
      <c r="E31" s="7">
        <f>+'ABRIL 21'!E31+'MAYO 21'!E31+'JUNIO 21'!E31</f>
        <v>4450968.3000000007</v>
      </c>
      <c r="F31" s="7">
        <f>+'ABRIL 21'!F31+'MAYO 21'!F31+'JUNIO 21'!F31</f>
        <v>1884415.7399999998</v>
      </c>
      <c r="G31" s="7">
        <f>+'ABRIL 21'!G31+'MAYO 21'!G31+'JUNIO 21'!G31</f>
        <v>0</v>
      </c>
      <c r="H31" s="7">
        <f>+'ABRIL 21'!H31+'MAYO 21'!H31+'JUNIO 21'!H31</f>
        <v>1884415.7399999998</v>
      </c>
    </row>
    <row r="32" spans="1:8" x14ac:dyDescent="0.25">
      <c r="A32" s="6" t="s">
        <v>54</v>
      </c>
      <c r="B32" s="6" t="s">
        <v>55</v>
      </c>
      <c r="C32" s="7">
        <f>+'ABRIL 21'!C32+'MAYO 21'!C32+'JUNIO 21'!C32</f>
        <v>5579879.0999999996</v>
      </c>
      <c r="D32" s="7">
        <f>+'ABRIL 21'!D32+'MAYO 21'!D32+'JUNIO 21'!D32</f>
        <v>0</v>
      </c>
      <c r="E32" s="7">
        <f>+'ABRIL 21'!E32+'MAYO 21'!E32+'JUNIO 21'!E32</f>
        <v>5579879.0999999996</v>
      </c>
      <c r="F32" s="7">
        <f>+'ABRIL 21'!F32+'MAYO 21'!F32+'JUNIO 21'!F32</f>
        <v>1499268.75</v>
      </c>
      <c r="G32" s="7">
        <f>+'ABRIL 21'!G32+'MAYO 21'!G32+'JUNIO 21'!G32</f>
        <v>0</v>
      </c>
      <c r="H32" s="7">
        <f>+'ABRIL 21'!H32+'MAYO 21'!H32+'JUNIO 21'!H32</f>
        <v>1499268.75</v>
      </c>
    </row>
    <row r="33" spans="1:8" x14ac:dyDescent="0.25">
      <c r="A33" s="6" t="s">
        <v>56</v>
      </c>
      <c r="B33" s="6" t="s">
        <v>57</v>
      </c>
      <c r="C33" s="7">
        <f>+'ABRIL 21'!C33+'MAYO 21'!C33+'JUNIO 21'!C33</f>
        <v>2405059.5</v>
      </c>
      <c r="D33" s="7">
        <f>+'ABRIL 21'!D33+'MAYO 21'!D33+'JUNIO 21'!D33</f>
        <v>0</v>
      </c>
      <c r="E33" s="7">
        <f>+'ABRIL 21'!E33+'MAYO 21'!E33+'JUNIO 21'!E33</f>
        <v>2405059.5</v>
      </c>
      <c r="F33" s="7">
        <f>+'ABRIL 21'!F33+'MAYO 21'!F33+'JUNIO 21'!F33</f>
        <v>361583.46</v>
      </c>
      <c r="G33" s="7">
        <f>+'ABRIL 21'!G33+'MAYO 21'!G33+'JUNIO 21'!G33</f>
        <v>0</v>
      </c>
      <c r="H33" s="7">
        <f>+'ABRIL 21'!H33+'MAYO 21'!H33+'JUNIO 21'!H33</f>
        <v>361583.46</v>
      </c>
    </row>
    <row r="34" spans="1:8" x14ac:dyDescent="0.25">
      <c r="A34" s="6" t="s">
        <v>58</v>
      </c>
      <c r="B34" s="6" t="s">
        <v>59</v>
      </c>
      <c r="C34" s="7">
        <f>+'ABRIL 21'!C34+'MAYO 21'!C34+'JUNIO 21'!C34</f>
        <v>7822899</v>
      </c>
      <c r="D34" s="7">
        <f>+'ABRIL 21'!D34+'MAYO 21'!D34+'JUNIO 21'!D34</f>
        <v>0</v>
      </c>
      <c r="E34" s="7">
        <f>+'ABRIL 21'!E34+'MAYO 21'!E34+'JUNIO 21'!E34</f>
        <v>7822899</v>
      </c>
      <c r="F34" s="7">
        <f>+'ABRIL 21'!F34+'MAYO 21'!F34+'JUNIO 21'!F34</f>
        <v>3841181.34</v>
      </c>
      <c r="G34" s="7">
        <f>+'ABRIL 21'!G34+'MAYO 21'!G34+'JUNIO 21'!G34</f>
        <v>0</v>
      </c>
      <c r="H34" s="7">
        <f>+'ABRIL 21'!H34+'MAYO 21'!H34+'JUNIO 21'!H34</f>
        <v>3841181.34</v>
      </c>
    </row>
    <row r="35" spans="1:8" x14ac:dyDescent="0.25">
      <c r="A35" s="6" t="s">
        <v>60</v>
      </c>
      <c r="B35" s="6" t="s">
        <v>61</v>
      </c>
      <c r="C35" s="7">
        <f>+'ABRIL 21'!C35+'MAYO 21'!C35+'JUNIO 21'!C35</f>
        <v>5855666.0999999996</v>
      </c>
      <c r="D35" s="7">
        <f>+'ABRIL 21'!D35+'MAYO 21'!D35+'JUNIO 21'!D35</f>
        <v>0</v>
      </c>
      <c r="E35" s="7">
        <f>+'ABRIL 21'!E35+'MAYO 21'!E35+'JUNIO 21'!E35</f>
        <v>5855666.0999999996</v>
      </c>
      <c r="F35" s="7">
        <f>+'ABRIL 21'!F35+'MAYO 21'!F35+'JUNIO 21'!F35</f>
        <v>699437.49</v>
      </c>
      <c r="G35" s="7">
        <f>+'ABRIL 21'!G35+'MAYO 21'!G35+'JUNIO 21'!G35</f>
        <v>0</v>
      </c>
      <c r="H35" s="7">
        <f>+'ABRIL 21'!H35+'MAYO 21'!H35+'JUNIO 21'!H35</f>
        <v>699437.49</v>
      </c>
    </row>
    <row r="36" spans="1:8" x14ac:dyDescent="0.25">
      <c r="A36" s="6" t="s">
        <v>62</v>
      </c>
      <c r="B36" s="6" t="s">
        <v>63</v>
      </c>
      <c r="C36" s="7">
        <f>+'ABRIL 21'!C36+'MAYO 21'!C36+'JUNIO 21'!C36</f>
        <v>1858185.2999999998</v>
      </c>
      <c r="D36" s="7">
        <f>+'ABRIL 21'!D36+'MAYO 21'!D36+'JUNIO 21'!D36</f>
        <v>0</v>
      </c>
      <c r="E36" s="7">
        <f>+'ABRIL 21'!E36+'MAYO 21'!E36+'JUNIO 21'!E36</f>
        <v>1858185.2999999998</v>
      </c>
      <c r="F36" s="7">
        <f>+'ABRIL 21'!F36+'MAYO 21'!F36+'JUNIO 21'!F36</f>
        <v>1448657.04</v>
      </c>
      <c r="G36" s="7">
        <f>+'ABRIL 21'!G36+'MAYO 21'!G36+'JUNIO 21'!G36</f>
        <v>0</v>
      </c>
      <c r="H36" s="7">
        <f>+'ABRIL 21'!H36+'MAYO 21'!H36+'JUNIO 21'!H36</f>
        <v>1448657.04</v>
      </c>
    </row>
    <row r="37" spans="1:8" x14ac:dyDescent="0.25">
      <c r="A37" s="6" t="s">
        <v>64</v>
      </c>
      <c r="B37" s="6" t="s">
        <v>65</v>
      </c>
      <c r="C37" s="7">
        <f>+'ABRIL 21'!C37+'MAYO 21'!C37+'JUNIO 21'!C37</f>
        <v>5997543.3000000007</v>
      </c>
      <c r="D37" s="7">
        <f>+'ABRIL 21'!D37+'MAYO 21'!D37+'JUNIO 21'!D37</f>
        <v>0</v>
      </c>
      <c r="E37" s="7">
        <f>+'ABRIL 21'!E37+'MAYO 21'!E37+'JUNIO 21'!E37</f>
        <v>5997543.3000000007</v>
      </c>
      <c r="F37" s="7">
        <f>+'ABRIL 21'!F37+'MAYO 21'!F37+'JUNIO 21'!F37</f>
        <v>1192279.5900000001</v>
      </c>
      <c r="G37" s="7">
        <f>+'ABRIL 21'!G37+'MAYO 21'!G37+'JUNIO 21'!G37</f>
        <v>0</v>
      </c>
      <c r="H37" s="7">
        <f>+'ABRIL 21'!H37+'MAYO 21'!H37+'JUNIO 21'!H37</f>
        <v>1192279.5900000001</v>
      </c>
    </row>
    <row r="38" spans="1:8" x14ac:dyDescent="0.25">
      <c r="A38" s="6" t="s">
        <v>66</v>
      </c>
      <c r="B38" s="6" t="s">
        <v>67</v>
      </c>
      <c r="C38" s="7">
        <f>+'ABRIL 21'!C38+'MAYO 21'!C38+'JUNIO 21'!C38</f>
        <v>750155.10000000009</v>
      </c>
      <c r="D38" s="7">
        <f>+'ABRIL 21'!D38+'MAYO 21'!D38+'JUNIO 21'!D38</f>
        <v>0</v>
      </c>
      <c r="E38" s="7">
        <f>+'ABRIL 21'!E38+'MAYO 21'!E38+'JUNIO 21'!E38</f>
        <v>750155.10000000009</v>
      </c>
      <c r="F38" s="7">
        <f>+'ABRIL 21'!F38+'MAYO 21'!F38+'JUNIO 21'!F38</f>
        <v>178717.47</v>
      </c>
      <c r="G38" s="7">
        <f>+'ABRIL 21'!G38+'MAYO 21'!G38+'JUNIO 21'!G38</f>
        <v>0</v>
      </c>
      <c r="H38" s="7">
        <f>+'ABRIL 21'!H38+'MAYO 21'!H38+'JUNIO 21'!H38</f>
        <v>178717.47</v>
      </c>
    </row>
    <row r="39" spans="1:8" x14ac:dyDescent="0.25">
      <c r="A39" s="6" t="s">
        <v>68</v>
      </c>
      <c r="B39" s="6" t="s">
        <v>69</v>
      </c>
      <c r="C39" s="7">
        <f>+'ABRIL 21'!C39+'MAYO 21'!C39+'JUNIO 21'!C39</f>
        <v>915537.29999999993</v>
      </c>
      <c r="D39" s="7">
        <f>+'ABRIL 21'!D39+'MAYO 21'!D39+'JUNIO 21'!D39</f>
        <v>0</v>
      </c>
      <c r="E39" s="7">
        <f>+'ABRIL 21'!E39+'MAYO 21'!E39+'JUNIO 21'!E39</f>
        <v>915537.29999999993</v>
      </c>
      <c r="F39" s="7">
        <f>+'ABRIL 21'!F39+'MAYO 21'!F39+'JUNIO 21'!F39</f>
        <v>486038.55000000005</v>
      </c>
      <c r="G39" s="7">
        <f>+'ABRIL 21'!G39+'MAYO 21'!G39+'JUNIO 21'!G39</f>
        <v>0</v>
      </c>
      <c r="H39" s="7">
        <f>+'ABRIL 21'!H39+'MAYO 21'!H39+'JUNIO 21'!H39</f>
        <v>486038.55000000005</v>
      </c>
    </row>
    <row r="40" spans="1:8" x14ac:dyDescent="0.25">
      <c r="A40" s="6" t="s">
        <v>70</v>
      </c>
      <c r="B40" s="6" t="s">
        <v>71</v>
      </c>
      <c r="C40" s="7">
        <f>+'ABRIL 21'!C40+'MAYO 21'!C40+'JUNIO 21'!C40</f>
        <v>716106</v>
      </c>
      <c r="D40" s="7">
        <f>+'ABRIL 21'!D40+'MAYO 21'!D40+'JUNIO 21'!D40</f>
        <v>0</v>
      </c>
      <c r="E40" s="7">
        <f>+'ABRIL 21'!E40+'MAYO 21'!E40+'JUNIO 21'!E40</f>
        <v>716106</v>
      </c>
      <c r="F40" s="7">
        <f>+'ABRIL 21'!F40+'MAYO 21'!F40+'JUNIO 21'!F40</f>
        <v>213730.83000000002</v>
      </c>
      <c r="G40" s="7">
        <f>+'ABRIL 21'!G40+'MAYO 21'!G40+'JUNIO 21'!G40</f>
        <v>0</v>
      </c>
      <c r="H40" s="7">
        <f>+'ABRIL 21'!H40+'MAYO 21'!H40+'JUNIO 21'!H40</f>
        <v>213730.83000000002</v>
      </c>
    </row>
    <row r="41" spans="1:8" x14ac:dyDescent="0.25">
      <c r="A41" s="6" t="s">
        <v>72</v>
      </c>
      <c r="B41" s="6" t="s">
        <v>73</v>
      </c>
      <c r="C41" s="7">
        <f>+'ABRIL 21'!C41+'MAYO 21'!C41+'JUNIO 21'!C41</f>
        <v>137992.20000000001</v>
      </c>
      <c r="D41" s="7">
        <f>+'ABRIL 21'!D41+'MAYO 21'!D41+'JUNIO 21'!D41</f>
        <v>0</v>
      </c>
      <c r="E41" s="7">
        <f>+'ABRIL 21'!E41+'MAYO 21'!E41+'JUNIO 21'!E41</f>
        <v>137992.20000000001</v>
      </c>
      <c r="F41" s="7">
        <f>+'ABRIL 21'!F41+'MAYO 21'!F41+'JUNIO 21'!F41</f>
        <v>109022.63999999998</v>
      </c>
      <c r="G41" s="7">
        <f>+'ABRIL 21'!G41+'MAYO 21'!G41+'JUNIO 21'!G41</f>
        <v>0</v>
      </c>
      <c r="H41" s="7">
        <f>+'ABRIL 21'!H41+'MAYO 21'!H41+'JUNIO 21'!H41</f>
        <v>109022.63999999998</v>
      </c>
    </row>
    <row r="42" spans="1:8" x14ac:dyDescent="0.25">
      <c r="A42" s="6" t="s">
        <v>74</v>
      </c>
      <c r="B42" s="6" t="s">
        <v>75</v>
      </c>
      <c r="C42" s="7">
        <f>+'ABRIL 21'!C42+'MAYO 21'!C42+'JUNIO 21'!C42</f>
        <v>3920780.6999999997</v>
      </c>
      <c r="D42" s="7">
        <f>+'ABRIL 21'!D42+'MAYO 21'!D42+'JUNIO 21'!D42</f>
        <v>0</v>
      </c>
      <c r="E42" s="7">
        <f>+'ABRIL 21'!E42+'MAYO 21'!E42+'JUNIO 21'!E42</f>
        <v>3920780.6999999997</v>
      </c>
      <c r="F42" s="7">
        <f>+'ABRIL 21'!F42+'MAYO 21'!F42+'JUNIO 21'!F42</f>
        <v>872181.14999999991</v>
      </c>
      <c r="G42" s="7">
        <f>+'ABRIL 21'!G42+'MAYO 21'!G42+'JUNIO 21'!G42</f>
        <v>0</v>
      </c>
      <c r="H42" s="7">
        <f>+'ABRIL 21'!H42+'MAYO 21'!H42+'JUNIO 21'!H42</f>
        <v>872181.14999999991</v>
      </c>
    </row>
    <row r="43" spans="1:8" x14ac:dyDescent="0.25">
      <c r="A43" s="6" t="s">
        <v>76</v>
      </c>
      <c r="B43" s="6" t="s">
        <v>77</v>
      </c>
      <c r="C43" s="7">
        <f>+'ABRIL 21'!C43+'MAYO 21'!C43+'JUNIO 21'!C43</f>
        <v>4354456.1999999993</v>
      </c>
      <c r="D43" s="7">
        <f>+'ABRIL 21'!D43+'MAYO 21'!D43+'JUNIO 21'!D43</f>
        <v>0</v>
      </c>
      <c r="E43" s="7">
        <f>+'ABRIL 21'!E43+'MAYO 21'!E43+'JUNIO 21'!E43</f>
        <v>4354456.1999999993</v>
      </c>
      <c r="F43" s="7">
        <f>+'ABRIL 21'!F43+'MAYO 21'!F43+'JUNIO 21'!F43</f>
        <v>734118.99</v>
      </c>
      <c r="G43" s="7">
        <f>+'ABRIL 21'!G43+'MAYO 21'!G43+'JUNIO 21'!G43</f>
        <v>0</v>
      </c>
      <c r="H43" s="7">
        <f>+'ABRIL 21'!H43+'MAYO 21'!H43+'JUNIO 21'!H43</f>
        <v>734118.99</v>
      </c>
    </row>
    <row r="44" spans="1:8" x14ac:dyDescent="0.25">
      <c r="A44" s="6" t="s">
        <v>78</v>
      </c>
      <c r="B44" s="6" t="s">
        <v>79</v>
      </c>
      <c r="C44" s="7">
        <f>+'ABRIL 21'!C44+'MAYO 21'!C44+'JUNIO 21'!C44</f>
        <v>1889218.5</v>
      </c>
      <c r="D44" s="7">
        <f>+'ABRIL 21'!D44+'MAYO 21'!D44+'JUNIO 21'!D44</f>
        <v>0</v>
      </c>
      <c r="E44" s="7">
        <f>+'ABRIL 21'!E44+'MAYO 21'!E44+'JUNIO 21'!E44</f>
        <v>1889218.5</v>
      </c>
      <c r="F44" s="7">
        <f>+'ABRIL 21'!F44+'MAYO 21'!F44+'JUNIO 21'!F44</f>
        <v>312797.07</v>
      </c>
      <c r="G44" s="7">
        <f>+'ABRIL 21'!G44+'MAYO 21'!G44+'JUNIO 21'!G44</f>
        <v>0</v>
      </c>
      <c r="H44" s="7">
        <f>+'ABRIL 21'!H44+'MAYO 21'!H44+'JUNIO 21'!H44</f>
        <v>312797.07</v>
      </c>
    </row>
    <row r="45" spans="1:8" x14ac:dyDescent="0.25">
      <c r="A45" s="6" t="s">
        <v>80</v>
      </c>
      <c r="B45" s="6" t="s">
        <v>81</v>
      </c>
      <c r="C45" s="7">
        <f>+'ABRIL 21'!C45+'MAYO 21'!C45+'JUNIO 21'!C45</f>
        <v>16911950.700000003</v>
      </c>
      <c r="D45" s="7">
        <f>+'ABRIL 21'!D45+'MAYO 21'!D45+'JUNIO 21'!D45</f>
        <v>0</v>
      </c>
      <c r="E45" s="7">
        <f>+'ABRIL 21'!E45+'MAYO 21'!E45+'JUNIO 21'!E45</f>
        <v>16911950.700000003</v>
      </c>
      <c r="F45" s="7">
        <f>+'ABRIL 21'!F45+'MAYO 21'!F45+'JUNIO 21'!F45</f>
        <v>12995266.710000001</v>
      </c>
      <c r="G45" s="7">
        <f>+'ABRIL 21'!G45+'MAYO 21'!G45+'JUNIO 21'!G45</f>
        <v>444910</v>
      </c>
      <c r="H45" s="7">
        <f>+'ABRIL 21'!H45+'MAYO 21'!H45+'JUNIO 21'!H45</f>
        <v>12550356.710000001</v>
      </c>
    </row>
    <row r="46" spans="1:8" x14ac:dyDescent="0.25">
      <c r="A46" s="6" t="s">
        <v>82</v>
      </c>
      <c r="B46" s="6" t="s">
        <v>83</v>
      </c>
      <c r="C46" s="7">
        <f>+'ABRIL 21'!C46+'MAYO 21'!C46+'JUNIO 21'!C46</f>
        <v>7878248.3999999994</v>
      </c>
      <c r="D46" s="7">
        <f>+'ABRIL 21'!D46+'MAYO 21'!D46+'JUNIO 21'!D46</f>
        <v>0</v>
      </c>
      <c r="E46" s="7">
        <f>+'ABRIL 21'!E46+'MAYO 21'!E46+'JUNIO 21'!E46</f>
        <v>7878248.3999999994</v>
      </c>
      <c r="F46" s="7">
        <f>+'ABRIL 21'!F46+'MAYO 21'!F46+'JUNIO 21'!F46</f>
        <v>1059527.52</v>
      </c>
      <c r="G46" s="7">
        <f>+'ABRIL 21'!G46+'MAYO 21'!G46+'JUNIO 21'!G46</f>
        <v>0</v>
      </c>
      <c r="H46" s="7">
        <f>+'ABRIL 21'!H46+'MAYO 21'!H46+'JUNIO 21'!H46</f>
        <v>1059527.52</v>
      </c>
    </row>
    <row r="47" spans="1:8" x14ac:dyDescent="0.25">
      <c r="A47" s="6" t="s">
        <v>84</v>
      </c>
      <c r="B47" s="6" t="s">
        <v>85</v>
      </c>
      <c r="C47" s="7">
        <f>+'ABRIL 21'!C47+'MAYO 21'!C47+'JUNIO 21'!C47</f>
        <v>20607330</v>
      </c>
      <c r="D47" s="7">
        <f>+'ABRIL 21'!D47+'MAYO 21'!D47+'JUNIO 21'!D47</f>
        <v>0</v>
      </c>
      <c r="E47" s="7">
        <f>+'ABRIL 21'!E47+'MAYO 21'!E47+'JUNIO 21'!E47</f>
        <v>20607330</v>
      </c>
      <c r="F47" s="7">
        <f>+'ABRIL 21'!F47+'MAYO 21'!F47+'JUNIO 21'!F47</f>
        <v>5261960.43</v>
      </c>
      <c r="G47" s="7">
        <f>+'ABRIL 21'!G47+'MAYO 21'!G47+'JUNIO 21'!G47</f>
        <v>0</v>
      </c>
      <c r="H47" s="7">
        <f>+'ABRIL 21'!H47+'MAYO 21'!H47+'JUNIO 21'!H47</f>
        <v>5261960.43</v>
      </c>
    </row>
    <row r="48" spans="1:8" x14ac:dyDescent="0.25">
      <c r="A48" s="6" t="s">
        <v>86</v>
      </c>
      <c r="B48" s="6" t="s">
        <v>87</v>
      </c>
      <c r="C48" s="7">
        <f>+'ABRIL 21'!C48+'MAYO 21'!C48+'JUNIO 21'!C48</f>
        <v>4230898.1999999993</v>
      </c>
      <c r="D48" s="7">
        <f>+'ABRIL 21'!D48+'MAYO 21'!D48+'JUNIO 21'!D48</f>
        <v>0</v>
      </c>
      <c r="E48" s="7">
        <f>+'ABRIL 21'!E48+'MAYO 21'!E48+'JUNIO 21'!E48</f>
        <v>4230898.1999999993</v>
      </c>
      <c r="F48" s="7">
        <f>+'ABRIL 21'!F48+'MAYO 21'!F48+'JUNIO 21'!F48</f>
        <v>1391407.71</v>
      </c>
      <c r="G48" s="7">
        <f>+'ABRIL 21'!G48+'MAYO 21'!G48+'JUNIO 21'!G48</f>
        <v>0</v>
      </c>
      <c r="H48" s="7">
        <f>+'ABRIL 21'!H48+'MAYO 21'!H48+'JUNIO 21'!H48</f>
        <v>1391407.71</v>
      </c>
    </row>
    <row r="49" spans="1:8" x14ac:dyDescent="0.25">
      <c r="A49" s="6" t="s">
        <v>88</v>
      </c>
      <c r="B49" s="6" t="s">
        <v>89</v>
      </c>
      <c r="C49" s="7">
        <f>+'ABRIL 21'!C49+'MAYO 21'!C49+'JUNIO 21'!C49</f>
        <v>24012367.200000003</v>
      </c>
      <c r="D49" s="7">
        <f>+'ABRIL 21'!D49+'MAYO 21'!D49+'JUNIO 21'!D49</f>
        <v>0</v>
      </c>
      <c r="E49" s="7">
        <f>+'ABRIL 21'!E49+'MAYO 21'!E49+'JUNIO 21'!E49</f>
        <v>24012367.200000003</v>
      </c>
      <c r="F49" s="7">
        <f>+'ABRIL 21'!F49+'MAYO 21'!F49+'JUNIO 21'!F49</f>
        <v>18845816.640000001</v>
      </c>
      <c r="G49" s="7">
        <f>+'ABRIL 21'!G49+'MAYO 21'!G49+'JUNIO 21'!G49</f>
        <v>0</v>
      </c>
      <c r="H49" s="7">
        <f>+'ABRIL 21'!H49+'MAYO 21'!H49+'JUNIO 21'!H49</f>
        <v>18845816.640000001</v>
      </c>
    </row>
    <row r="50" spans="1:8" x14ac:dyDescent="0.25">
      <c r="A50" s="6" t="s">
        <v>90</v>
      </c>
      <c r="B50" s="6" t="s">
        <v>91</v>
      </c>
      <c r="C50" s="7">
        <f>+'ABRIL 21'!C50+'MAYO 21'!C50+'JUNIO 21'!C50</f>
        <v>13620793.200000001</v>
      </c>
      <c r="D50" s="7">
        <f>+'ABRIL 21'!D50+'MAYO 21'!D50+'JUNIO 21'!D50</f>
        <v>0</v>
      </c>
      <c r="E50" s="7">
        <f>+'ABRIL 21'!E50+'MAYO 21'!E50+'JUNIO 21'!E50</f>
        <v>13620793.200000001</v>
      </c>
      <c r="F50" s="7">
        <f>+'ABRIL 21'!F50+'MAYO 21'!F50+'JUNIO 21'!F50</f>
        <v>6792591.8700000001</v>
      </c>
      <c r="G50" s="7">
        <f>+'ABRIL 21'!G50+'MAYO 21'!G50+'JUNIO 21'!G50</f>
        <v>0</v>
      </c>
      <c r="H50" s="7">
        <f>+'ABRIL 21'!H50+'MAYO 21'!H50+'JUNIO 21'!H50</f>
        <v>6792591.8700000001</v>
      </c>
    </row>
    <row r="51" spans="1:8" x14ac:dyDescent="0.25">
      <c r="A51" s="6" t="s">
        <v>92</v>
      </c>
      <c r="B51" s="6" t="s">
        <v>93</v>
      </c>
      <c r="C51" s="7">
        <f>+'ABRIL 21'!C51+'MAYO 21'!C51+'JUNIO 21'!C51</f>
        <v>1624412.0999999999</v>
      </c>
      <c r="D51" s="7">
        <f>+'ABRIL 21'!D51+'MAYO 21'!D51+'JUNIO 21'!D51</f>
        <v>0</v>
      </c>
      <c r="E51" s="7">
        <f>+'ABRIL 21'!E51+'MAYO 21'!E51+'JUNIO 21'!E51</f>
        <v>1624412.0999999999</v>
      </c>
      <c r="F51" s="7">
        <f>+'ABRIL 21'!F51+'MAYO 21'!F51+'JUNIO 21'!F51</f>
        <v>1308935.49</v>
      </c>
      <c r="G51" s="7">
        <f>+'ABRIL 21'!G51+'MAYO 21'!G51+'JUNIO 21'!G51</f>
        <v>2462</v>
      </c>
      <c r="H51" s="7">
        <f>+'ABRIL 21'!H51+'MAYO 21'!H51+'JUNIO 21'!H51</f>
        <v>1306473.49</v>
      </c>
    </row>
    <row r="52" spans="1:8" x14ac:dyDescent="0.25">
      <c r="A52" s="6" t="s">
        <v>94</v>
      </c>
      <c r="B52" s="6" t="s">
        <v>95</v>
      </c>
      <c r="C52" s="7">
        <f>+'ABRIL 21'!C52+'MAYO 21'!C52+'JUNIO 21'!C52</f>
        <v>2560039.2000000002</v>
      </c>
      <c r="D52" s="7">
        <f>+'ABRIL 21'!D52+'MAYO 21'!D52+'JUNIO 21'!D52</f>
        <v>0</v>
      </c>
      <c r="E52" s="7">
        <f>+'ABRIL 21'!E52+'MAYO 21'!E52+'JUNIO 21'!E52</f>
        <v>2560039.2000000002</v>
      </c>
      <c r="F52" s="7">
        <f>+'ABRIL 21'!F52+'MAYO 21'!F52+'JUNIO 21'!F52</f>
        <v>488361.69000000006</v>
      </c>
      <c r="G52" s="7">
        <f>+'ABRIL 21'!G52+'MAYO 21'!G52+'JUNIO 21'!G52</f>
        <v>0</v>
      </c>
      <c r="H52" s="7">
        <f>+'ABRIL 21'!H52+'MAYO 21'!H52+'JUNIO 21'!H52</f>
        <v>488361.69000000006</v>
      </c>
    </row>
    <row r="53" spans="1:8" x14ac:dyDescent="0.25">
      <c r="A53" s="6" t="s">
        <v>96</v>
      </c>
      <c r="B53" s="6" t="s">
        <v>97</v>
      </c>
      <c r="C53" s="7">
        <f>+'ABRIL 21'!C53+'MAYO 21'!C53+'JUNIO 21'!C53</f>
        <v>294469.19999999995</v>
      </c>
      <c r="D53" s="7">
        <f>+'ABRIL 21'!D53+'MAYO 21'!D53+'JUNIO 21'!D53</f>
        <v>0</v>
      </c>
      <c r="E53" s="7">
        <f>+'ABRIL 21'!E53+'MAYO 21'!E53+'JUNIO 21'!E53</f>
        <v>294469.19999999995</v>
      </c>
      <c r="F53" s="7">
        <f>+'ABRIL 21'!F53+'MAYO 21'!F53+'JUNIO 21'!F53</f>
        <v>13441.170000000002</v>
      </c>
      <c r="G53" s="7">
        <f>+'ABRIL 21'!G53+'MAYO 21'!G53+'JUNIO 21'!G53</f>
        <v>0</v>
      </c>
      <c r="H53" s="7">
        <f>+'ABRIL 21'!H53+'MAYO 21'!H53+'JUNIO 21'!H53</f>
        <v>13441.170000000002</v>
      </c>
    </row>
    <row r="54" spans="1:8" x14ac:dyDescent="0.25">
      <c r="A54" s="6" t="s">
        <v>98</v>
      </c>
      <c r="B54" s="6" t="s">
        <v>99</v>
      </c>
      <c r="C54" s="7">
        <f>+'ABRIL 21'!C54+'MAYO 21'!C54+'JUNIO 21'!C54</f>
        <v>1468573.2000000002</v>
      </c>
      <c r="D54" s="7">
        <f>+'ABRIL 21'!D54+'MAYO 21'!D54+'JUNIO 21'!D54</f>
        <v>0</v>
      </c>
      <c r="E54" s="7">
        <f>+'ABRIL 21'!E54+'MAYO 21'!E54+'JUNIO 21'!E54</f>
        <v>1468573.2000000002</v>
      </c>
      <c r="F54" s="7">
        <f>+'ABRIL 21'!F54+'MAYO 21'!F54+'JUNIO 21'!F54</f>
        <v>237792.15000000002</v>
      </c>
      <c r="G54" s="7">
        <f>+'ABRIL 21'!G54+'MAYO 21'!G54+'JUNIO 21'!G54</f>
        <v>0</v>
      </c>
      <c r="H54" s="7">
        <f>+'ABRIL 21'!H54+'MAYO 21'!H54+'JUNIO 21'!H54</f>
        <v>237792.15000000002</v>
      </c>
    </row>
    <row r="55" spans="1:8" x14ac:dyDescent="0.25">
      <c r="A55" s="6" t="s">
        <v>100</v>
      </c>
      <c r="B55" s="6" t="s">
        <v>101</v>
      </c>
      <c r="C55" s="7">
        <f>+'ABRIL 21'!C55+'MAYO 21'!C55+'JUNIO 21'!C55</f>
        <v>858141</v>
      </c>
      <c r="D55" s="7">
        <f>+'ABRIL 21'!D55+'MAYO 21'!D55+'JUNIO 21'!D55</f>
        <v>0</v>
      </c>
      <c r="E55" s="7">
        <f>+'ABRIL 21'!E55+'MAYO 21'!E55+'JUNIO 21'!E55</f>
        <v>858141</v>
      </c>
      <c r="F55" s="7">
        <f>+'ABRIL 21'!F55+'MAYO 21'!F55+'JUNIO 21'!F55</f>
        <v>196473.06</v>
      </c>
      <c r="G55" s="7">
        <f>+'ABRIL 21'!G55+'MAYO 21'!G55+'JUNIO 21'!G55</f>
        <v>0</v>
      </c>
      <c r="H55" s="7">
        <f>+'ABRIL 21'!H55+'MAYO 21'!H55+'JUNIO 21'!H55</f>
        <v>196473.06</v>
      </c>
    </row>
    <row r="56" spans="1:8" x14ac:dyDescent="0.25">
      <c r="A56" s="6" t="s">
        <v>102</v>
      </c>
      <c r="B56" s="6" t="s">
        <v>103</v>
      </c>
      <c r="C56" s="7">
        <f>+'ABRIL 21'!C56+'MAYO 21'!C56+'JUNIO 21'!C56</f>
        <v>3871771.1999999997</v>
      </c>
      <c r="D56" s="7">
        <f>+'ABRIL 21'!D56+'MAYO 21'!D56+'JUNIO 21'!D56</f>
        <v>0</v>
      </c>
      <c r="E56" s="7">
        <f>+'ABRIL 21'!E56+'MAYO 21'!E56+'JUNIO 21'!E56</f>
        <v>3871771.1999999997</v>
      </c>
      <c r="F56" s="7">
        <f>+'ABRIL 21'!F56+'MAYO 21'!F56+'JUNIO 21'!F56</f>
        <v>622275.36</v>
      </c>
      <c r="G56" s="7">
        <f>+'ABRIL 21'!G56+'MAYO 21'!G56+'JUNIO 21'!G56</f>
        <v>0</v>
      </c>
      <c r="H56" s="7">
        <f>+'ABRIL 21'!H56+'MAYO 21'!H56+'JUNIO 21'!H56</f>
        <v>622275.36</v>
      </c>
    </row>
    <row r="57" spans="1:8" x14ac:dyDescent="0.25">
      <c r="A57" s="6" t="s">
        <v>104</v>
      </c>
      <c r="B57" s="6" t="s">
        <v>105</v>
      </c>
      <c r="C57" s="7">
        <f>+'ABRIL 21'!C57+'MAYO 21'!C57+'JUNIO 21'!C57</f>
        <v>4875691.1999999993</v>
      </c>
      <c r="D57" s="7">
        <f>+'ABRIL 21'!D57+'MAYO 21'!D57+'JUNIO 21'!D57</f>
        <v>0</v>
      </c>
      <c r="E57" s="7">
        <f>+'ABRIL 21'!E57+'MAYO 21'!E57+'JUNIO 21'!E57</f>
        <v>4875691.1999999993</v>
      </c>
      <c r="F57" s="7">
        <f>+'ABRIL 21'!F57+'MAYO 21'!F57+'JUNIO 21'!F57</f>
        <v>790538.61</v>
      </c>
      <c r="G57" s="7">
        <f>+'ABRIL 21'!G57+'MAYO 21'!G57+'JUNIO 21'!G57</f>
        <v>0</v>
      </c>
      <c r="H57" s="7">
        <f>+'ABRIL 21'!H57+'MAYO 21'!H57+'JUNIO 21'!H57</f>
        <v>790538.61</v>
      </c>
    </row>
    <row r="58" spans="1:8" x14ac:dyDescent="0.25">
      <c r="A58" s="6" t="s">
        <v>106</v>
      </c>
      <c r="B58" s="6" t="s">
        <v>107</v>
      </c>
      <c r="C58" s="7">
        <f>+'ABRIL 21'!C58+'MAYO 21'!C58+'JUNIO 21'!C58</f>
        <v>3156012.9000000004</v>
      </c>
      <c r="D58" s="7">
        <f>+'ABRIL 21'!D58+'MAYO 21'!D58+'JUNIO 21'!D58</f>
        <v>0</v>
      </c>
      <c r="E58" s="7">
        <f>+'ABRIL 21'!E58+'MAYO 21'!E58+'JUNIO 21'!E58</f>
        <v>3156012.9000000004</v>
      </c>
      <c r="F58" s="7">
        <f>+'ABRIL 21'!F58+'MAYO 21'!F58+'JUNIO 21'!F58</f>
        <v>994976.82000000007</v>
      </c>
      <c r="G58" s="7">
        <f>+'ABRIL 21'!G58+'MAYO 21'!G58+'JUNIO 21'!G58</f>
        <v>0</v>
      </c>
      <c r="H58" s="7">
        <f>+'ABRIL 21'!H58+'MAYO 21'!H58+'JUNIO 21'!H58</f>
        <v>994976.82000000007</v>
      </c>
    </row>
    <row r="59" spans="1:8" x14ac:dyDescent="0.25">
      <c r="A59" s="6" t="s">
        <v>108</v>
      </c>
      <c r="B59" s="6" t="s">
        <v>109</v>
      </c>
      <c r="C59" s="7">
        <f>+'ABRIL 21'!C59+'MAYO 21'!C59+'JUNIO 21'!C59</f>
        <v>539952.89999999991</v>
      </c>
      <c r="D59" s="7">
        <f>+'ABRIL 21'!D59+'MAYO 21'!D59+'JUNIO 21'!D59</f>
        <v>0</v>
      </c>
      <c r="E59" s="7">
        <f>+'ABRIL 21'!E59+'MAYO 21'!E59+'JUNIO 21'!E59</f>
        <v>539952.89999999991</v>
      </c>
      <c r="F59" s="7">
        <f>+'ABRIL 21'!F59+'MAYO 21'!F59+'JUNIO 21'!F59</f>
        <v>215224.32000000001</v>
      </c>
      <c r="G59" s="7">
        <f>+'ABRIL 21'!G59+'MAYO 21'!G59+'JUNIO 21'!G59</f>
        <v>0</v>
      </c>
      <c r="H59" s="7">
        <f>+'ABRIL 21'!H59+'MAYO 21'!H59+'JUNIO 21'!H59</f>
        <v>215224.32000000001</v>
      </c>
    </row>
    <row r="60" spans="1:8" x14ac:dyDescent="0.25">
      <c r="A60" s="6" t="s">
        <v>110</v>
      </c>
      <c r="B60" s="6" t="s">
        <v>111</v>
      </c>
      <c r="C60" s="7">
        <f>+'ABRIL 21'!C60+'MAYO 21'!C60+'JUNIO 21'!C60</f>
        <v>355533</v>
      </c>
      <c r="D60" s="7">
        <f>+'ABRIL 21'!D60+'MAYO 21'!D60+'JUNIO 21'!D60</f>
        <v>0</v>
      </c>
      <c r="E60" s="7">
        <f>+'ABRIL 21'!E60+'MAYO 21'!E60+'JUNIO 21'!E60</f>
        <v>355533</v>
      </c>
      <c r="F60" s="7">
        <f>+'ABRIL 21'!F60+'MAYO 21'!F60+'JUNIO 21'!F60</f>
        <v>67039.799999999988</v>
      </c>
      <c r="G60" s="7">
        <f>+'ABRIL 21'!G60+'MAYO 21'!G60+'JUNIO 21'!G60</f>
        <v>0</v>
      </c>
      <c r="H60" s="7">
        <f>+'ABRIL 21'!H60+'MAYO 21'!H60+'JUNIO 21'!H60</f>
        <v>67039.799999999988</v>
      </c>
    </row>
    <row r="61" spans="1:8" x14ac:dyDescent="0.25">
      <c r="A61" s="6" t="s">
        <v>112</v>
      </c>
      <c r="B61" s="6" t="s">
        <v>113</v>
      </c>
      <c r="C61" s="7">
        <f>+'ABRIL 21'!C61+'MAYO 21'!C61+'JUNIO 21'!C61</f>
        <v>1575245.0999999999</v>
      </c>
      <c r="D61" s="7">
        <f>+'ABRIL 21'!D61+'MAYO 21'!D61+'JUNIO 21'!D61</f>
        <v>0</v>
      </c>
      <c r="E61" s="7">
        <f>+'ABRIL 21'!E61+'MAYO 21'!E61+'JUNIO 21'!E61</f>
        <v>1575245.0999999999</v>
      </c>
      <c r="F61" s="7">
        <f>+'ABRIL 21'!F61+'MAYO 21'!F61+'JUNIO 21'!F61</f>
        <v>620450.01</v>
      </c>
      <c r="G61" s="7">
        <f>+'ABRIL 21'!G61+'MAYO 21'!G61+'JUNIO 21'!G61</f>
        <v>0</v>
      </c>
      <c r="H61" s="7">
        <f>+'ABRIL 21'!H61+'MAYO 21'!H61+'JUNIO 21'!H61</f>
        <v>620450.01</v>
      </c>
    </row>
    <row r="62" spans="1:8" x14ac:dyDescent="0.25">
      <c r="A62" s="6" t="s">
        <v>114</v>
      </c>
      <c r="B62" s="6" t="s">
        <v>115</v>
      </c>
      <c r="C62" s="7">
        <f>+'ABRIL 21'!C62+'MAYO 21'!C62+'JUNIO 21'!C62</f>
        <v>979518.29999999993</v>
      </c>
      <c r="D62" s="7">
        <f>+'ABRIL 21'!D62+'MAYO 21'!D62+'JUNIO 21'!D62</f>
        <v>0</v>
      </c>
      <c r="E62" s="7">
        <f>+'ABRIL 21'!E62+'MAYO 21'!E62+'JUNIO 21'!E62</f>
        <v>979518.29999999993</v>
      </c>
      <c r="F62" s="7">
        <f>+'ABRIL 21'!F62+'MAYO 21'!F62+'JUNIO 21'!F62</f>
        <v>239949.39</v>
      </c>
      <c r="G62" s="7">
        <f>+'ABRIL 21'!G62+'MAYO 21'!G62+'JUNIO 21'!G62</f>
        <v>0</v>
      </c>
      <c r="H62" s="7">
        <f>+'ABRIL 21'!H62+'MAYO 21'!H62+'JUNIO 21'!H62</f>
        <v>239949.39</v>
      </c>
    </row>
    <row r="63" spans="1:8" x14ac:dyDescent="0.25">
      <c r="A63" s="6" t="s">
        <v>116</v>
      </c>
      <c r="B63" s="6" t="s">
        <v>117</v>
      </c>
      <c r="C63" s="7">
        <f>+'ABRIL 21'!C63+'MAYO 21'!C63+'JUNIO 21'!C63</f>
        <v>12417433.5</v>
      </c>
      <c r="D63" s="7">
        <f>+'ABRIL 21'!D63+'MAYO 21'!D63+'JUNIO 21'!D63</f>
        <v>0</v>
      </c>
      <c r="E63" s="7">
        <f>+'ABRIL 21'!E63+'MAYO 21'!E63+'JUNIO 21'!E63</f>
        <v>12417433.5</v>
      </c>
      <c r="F63" s="7">
        <f>+'ABRIL 21'!F63+'MAYO 21'!F63+'JUNIO 21'!F63</f>
        <v>6336090.6600000001</v>
      </c>
      <c r="G63" s="7">
        <f>+'ABRIL 21'!G63+'MAYO 21'!G63+'JUNIO 21'!G63</f>
        <v>0</v>
      </c>
      <c r="H63" s="7">
        <f>+'ABRIL 21'!H63+'MAYO 21'!H63+'JUNIO 21'!H63</f>
        <v>6336090.6600000001</v>
      </c>
    </row>
    <row r="64" spans="1:8" x14ac:dyDescent="0.25">
      <c r="A64" s="6" t="s">
        <v>118</v>
      </c>
      <c r="B64" s="6" t="s">
        <v>119</v>
      </c>
      <c r="C64" s="7">
        <f>+'ABRIL 21'!C64+'MAYO 21'!C64+'JUNIO 21'!C64</f>
        <v>11740251</v>
      </c>
      <c r="D64" s="7">
        <f>+'ABRIL 21'!D64+'MAYO 21'!D64+'JUNIO 21'!D64</f>
        <v>0</v>
      </c>
      <c r="E64" s="7">
        <f>+'ABRIL 21'!E64+'MAYO 21'!E64+'JUNIO 21'!E64</f>
        <v>11740251</v>
      </c>
      <c r="F64" s="7">
        <f>+'ABRIL 21'!F64+'MAYO 21'!F64+'JUNIO 21'!F64</f>
        <v>2111089.89</v>
      </c>
      <c r="G64" s="7">
        <f>+'ABRIL 21'!G64+'MAYO 21'!G64+'JUNIO 21'!G64</f>
        <v>0</v>
      </c>
      <c r="H64" s="7">
        <f>+'ABRIL 21'!H64+'MAYO 21'!H64+'JUNIO 21'!H64</f>
        <v>2111089.89</v>
      </c>
    </row>
    <row r="65" spans="1:8" x14ac:dyDescent="0.25">
      <c r="A65" s="6" t="s">
        <v>120</v>
      </c>
      <c r="B65" s="6" t="s">
        <v>121</v>
      </c>
      <c r="C65" s="7">
        <f>+'ABRIL 21'!C65+'MAYO 21'!C65+'JUNIO 21'!C65</f>
        <v>16487346</v>
      </c>
      <c r="D65" s="7">
        <f>+'ABRIL 21'!D65+'MAYO 21'!D65+'JUNIO 21'!D65</f>
        <v>0</v>
      </c>
      <c r="E65" s="7">
        <f>+'ABRIL 21'!E65+'MAYO 21'!E65+'JUNIO 21'!E65</f>
        <v>16487346</v>
      </c>
      <c r="F65" s="7">
        <f>+'ABRIL 21'!F65+'MAYO 21'!F65+'JUNIO 21'!F65</f>
        <v>8359232.3100000005</v>
      </c>
      <c r="G65" s="7">
        <f>+'ABRIL 21'!G65+'MAYO 21'!G65+'JUNIO 21'!G65</f>
        <v>133158</v>
      </c>
      <c r="H65" s="7">
        <f>+'ABRIL 21'!H65+'MAYO 21'!H65+'JUNIO 21'!H65</f>
        <v>8226074.3100000005</v>
      </c>
    </row>
    <row r="66" spans="1:8" x14ac:dyDescent="0.25">
      <c r="A66" s="6" t="s">
        <v>122</v>
      </c>
      <c r="B66" s="6" t="s">
        <v>123</v>
      </c>
      <c r="C66" s="7">
        <f>+'ABRIL 21'!C66+'MAYO 21'!C66+'JUNIO 21'!C66</f>
        <v>2643653.0999999996</v>
      </c>
      <c r="D66" s="7">
        <f>+'ABRIL 21'!D66+'MAYO 21'!D66+'JUNIO 21'!D66</f>
        <v>0</v>
      </c>
      <c r="E66" s="7">
        <f>+'ABRIL 21'!E66+'MAYO 21'!E66+'JUNIO 21'!E66</f>
        <v>2643653.0999999996</v>
      </c>
      <c r="F66" s="7">
        <f>+'ABRIL 21'!F66+'MAYO 21'!F66+'JUNIO 21'!F66</f>
        <v>412693.02</v>
      </c>
      <c r="G66" s="7">
        <f>+'ABRIL 21'!G66+'MAYO 21'!G66+'JUNIO 21'!G66</f>
        <v>0</v>
      </c>
      <c r="H66" s="7">
        <f>+'ABRIL 21'!H66+'MAYO 21'!H66+'JUNIO 21'!H66</f>
        <v>412693.02</v>
      </c>
    </row>
    <row r="67" spans="1:8" x14ac:dyDescent="0.25">
      <c r="A67" s="6" t="s">
        <v>124</v>
      </c>
      <c r="B67" s="6" t="s">
        <v>125</v>
      </c>
      <c r="C67" s="7">
        <f>+'ABRIL 21'!C67+'MAYO 21'!C67+'JUNIO 21'!C67</f>
        <v>2298408.5999999996</v>
      </c>
      <c r="D67" s="7">
        <f>+'ABRIL 21'!D67+'MAYO 21'!D67+'JUNIO 21'!D67</f>
        <v>0</v>
      </c>
      <c r="E67" s="7">
        <f>+'ABRIL 21'!E67+'MAYO 21'!E67+'JUNIO 21'!E67</f>
        <v>2298408.5999999996</v>
      </c>
      <c r="F67" s="7">
        <f>+'ABRIL 21'!F67+'MAYO 21'!F67+'JUNIO 21'!F67</f>
        <v>480064.71</v>
      </c>
      <c r="G67" s="7">
        <f>+'ABRIL 21'!G67+'MAYO 21'!G67+'JUNIO 21'!G67</f>
        <v>0</v>
      </c>
      <c r="H67" s="7">
        <f>+'ABRIL 21'!H67+'MAYO 21'!H67+'JUNIO 21'!H67</f>
        <v>480064.71</v>
      </c>
    </row>
    <row r="68" spans="1:8" x14ac:dyDescent="0.25">
      <c r="A68" s="6" t="s">
        <v>126</v>
      </c>
      <c r="B68" s="6" t="s">
        <v>127</v>
      </c>
      <c r="C68" s="7">
        <f>+'ABRIL 21'!C68+'MAYO 21'!C68+'JUNIO 21'!C68</f>
        <v>505243.80000000005</v>
      </c>
      <c r="D68" s="7">
        <f>+'ABRIL 21'!D68+'MAYO 21'!D68+'JUNIO 21'!D68</f>
        <v>0</v>
      </c>
      <c r="E68" s="7">
        <f>+'ABRIL 21'!E68+'MAYO 21'!E68+'JUNIO 21'!E68</f>
        <v>505243.80000000005</v>
      </c>
      <c r="F68" s="7">
        <f>+'ABRIL 21'!F68+'MAYO 21'!F68+'JUNIO 21'!F68</f>
        <v>82638.180000000008</v>
      </c>
      <c r="G68" s="7">
        <f>+'ABRIL 21'!G68+'MAYO 21'!G68+'JUNIO 21'!G68</f>
        <v>0</v>
      </c>
      <c r="H68" s="7">
        <f>+'ABRIL 21'!H68+'MAYO 21'!H68+'JUNIO 21'!H68</f>
        <v>82638.180000000008</v>
      </c>
    </row>
    <row r="69" spans="1:8" x14ac:dyDescent="0.25">
      <c r="A69" s="6" t="s">
        <v>128</v>
      </c>
      <c r="B69" s="6" t="s">
        <v>129</v>
      </c>
      <c r="C69" s="7">
        <f>+'ABRIL 21'!C69+'MAYO 21'!C69+'JUNIO 21'!C69</f>
        <v>1019954.7000000001</v>
      </c>
      <c r="D69" s="7">
        <f>+'ABRIL 21'!D69+'MAYO 21'!D69+'JUNIO 21'!D69</f>
        <v>0</v>
      </c>
      <c r="E69" s="7">
        <f>+'ABRIL 21'!E69+'MAYO 21'!E69+'JUNIO 21'!E69</f>
        <v>1019954.7000000001</v>
      </c>
      <c r="F69" s="7">
        <f>+'ABRIL 21'!F69+'MAYO 21'!F69+'JUNIO 21'!F69</f>
        <v>712380.84</v>
      </c>
      <c r="G69" s="7">
        <f>+'ABRIL 21'!G69+'MAYO 21'!G69+'JUNIO 21'!G69</f>
        <v>0</v>
      </c>
      <c r="H69" s="7">
        <f>+'ABRIL 21'!H69+'MAYO 21'!H69+'JUNIO 21'!H69</f>
        <v>712380.84</v>
      </c>
    </row>
    <row r="70" spans="1:8" x14ac:dyDescent="0.25">
      <c r="A70" s="6" t="s">
        <v>130</v>
      </c>
      <c r="B70" s="6" t="s">
        <v>131</v>
      </c>
      <c r="C70" s="7">
        <f>+'ABRIL 21'!C70+'MAYO 21'!C70+'JUNIO 21'!C70</f>
        <v>5089273.5</v>
      </c>
      <c r="D70" s="7">
        <f>+'ABRIL 21'!D70+'MAYO 21'!D70+'JUNIO 21'!D70</f>
        <v>0</v>
      </c>
      <c r="E70" s="7">
        <f>+'ABRIL 21'!E70+'MAYO 21'!E70+'JUNIO 21'!E70</f>
        <v>5089273.5</v>
      </c>
      <c r="F70" s="7">
        <f>+'ABRIL 21'!F70+'MAYO 21'!F70+'JUNIO 21'!F70</f>
        <v>1409495.16</v>
      </c>
      <c r="G70" s="7">
        <f>+'ABRIL 21'!G70+'MAYO 21'!G70+'JUNIO 21'!G70</f>
        <v>0</v>
      </c>
      <c r="H70" s="7">
        <f>+'ABRIL 21'!H70+'MAYO 21'!H70+'JUNIO 21'!H70</f>
        <v>1409495.16</v>
      </c>
    </row>
    <row r="71" spans="1:8" x14ac:dyDescent="0.25">
      <c r="A71" s="6" t="s">
        <v>132</v>
      </c>
      <c r="B71" s="6" t="s">
        <v>133</v>
      </c>
      <c r="C71" s="7">
        <f>+'ABRIL 21'!C71+'MAYO 21'!C71+'JUNIO 21'!C71</f>
        <v>1018488.8999999999</v>
      </c>
      <c r="D71" s="7">
        <f>+'ABRIL 21'!D71+'MAYO 21'!D71+'JUNIO 21'!D71</f>
        <v>0</v>
      </c>
      <c r="E71" s="7">
        <f>+'ABRIL 21'!E71+'MAYO 21'!E71+'JUNIO 21'!E71</f>
        <v>1018488.8999999999</v>
      </c>
      <c r="F71" s="7">
        <f>+'ABRIL 21'!F71+'MAYO 21'!F71+'JUNIO 21'!F71</f>
        <v>179049.36000000002</v>
      </c>
      <c r="G71" s="7">
        <f>+'ABRIL 21'!G71+'MAYO 21'!G71+'JUNIO 21'!G71</f>
        <v>0</v>
      </c>
      <c r="H71" s="7">
        <f>+'ABRIL 21'!H71+'MAYO 21'!H71+'JUNIO 21'!H71</f>
        <v>179049.36000000002</v>
      </c>
    </row>
    <row r="72" spans="1:8" x14ac:dyDescent="0.25">
      <c r="A72" s="6" t="s">
        <v>134</v>
      </c>
      <c r="B72" s="6" t="s">
        <v>135</v>
      </c>
      <c r="C72" s="7">
        <f>+'ABRIL 21'!C72+'MAYO 21'!C72+'JUNIO 21'!C72</f>
        <v>2899272.9000000004</v>
      </c>
      <c r="D72" s="7">
        <f>+'ABRIL 21'!D72+'MAYO 21'!D72+'JUNIO 21'!D72</f>
        <v>728292.54</v>
      </c>
      <c r="E72" s="7">
        <f>+'ABRIL 21'!E72+'MAYO 21'!E72+'JUNIO 21'!E72</f>
        <v>2170980.3600000003</v>
      </c>
      <c r="F72" s="7">
        <f>+'ABRIL 21'!F72+'MAYO 21'!F72+'JUNIO 21'!F72</f>
        <v>886452</v>
      </c>
      <c r="G72" s="7">
        <f>+'ABRIL 21'!G72+'MAYO 21'!G72+'JUNIO 21'!G72</f>
        <v>0</v>
      </c>
      <c r="H72" s="7">
        <f>+'ABRIL 21'!H72+'MAYO 21'!H72+'JUNIO 21'!H72</f>
        <v>886452</v>
      </c>
    </row>
    <row r="73" spans="1:8" x14ac:dyDescent="0.25">
      <c r="A73" s="6" t="s">
        <v>136</v>
      </c>
      <c r="B73" s="6" t="s">
        <v>137</v>
      </c>
      <c r="C73" s="7">
        <f>+'ABRIL 21'!C73+'MAYO 21'!C73+'JUNIO 21'!C73</f>
        <v>37754078.400000006</v>
      </c>
      <c r="D73" s="7">
        <f>+'ABRIL 21'!D73+'MAYO 21'!D73+'JUNIO 21'!D73</f>
        <v>0</v>
      </c>
      <c r="E73" s="7">
        <f>+'ABRIL 21'!E73+'MAYO 21'!E73+'JUNIO 21'!E73</f>
        <v>37754078.400000006</v>
      </c>
      <c r="F73" s="7">
        <f>+'ABRIL 21'!F73+'MAYO 21'!F73+'JUNIO 21'!F73</f>
        <v>44962298.579999998</v>
      </c>
      <c r="G73" s="7">
        <f>+'ABRIL 21'!G73+'MAYO 21'!G73+'JUNIO 21'!G73</f>
        <v>0</v>
      </c>
      <c r="H73" s="7">
        <f>+'ABRIL 21'!H73+'MAYO 21'!H73+'JUNIO 21'!H73</f>
        <v>44962298.579999998</v>
      </c>
    </row>
    <row r="74" spans="1:8" x14ac:dyDescent="0.25">
      <c r="A74" s="6" t="s">
        <v>138</v>
      </c>
      <c r="B74" s="6" t="s">
        <v>139</v>
      </c>
      <c r="C74" s="7">
        <f>+'ABRIL 21'!C74+'MAYO 21'!C74+'JUNIO 21'!C74</f>
        <v>8269884</v>
      </c>
      <c r="D74" s="7">
        <f>+'ABRIL 21'!D74+'MAYO 21'!D74+'JUNIO 21'!D74</f>
        <v>0</v>
      </c>
      <c r="E74" s="7">
        <f>+'ABRIL 21'!E74+'MAYO 21'!E74+'JUNIO 21'!E74</f>
        <v>8269884</v>
      </c>
      <c r="F74" s="7">
        <f>+'ABRIL 21'!F74+'MAYO 21'!F74+'JUNIO 21'!F74</f>
        <v>3941243.2199999997</v>
      </c>
      <c r="G74" s="7">
        <f>+'ABRIL 21'!G74+'MAYO 21'!G74+'JUNIO 21'!G74</f>
        <v>0</v>
      </c>
      <c r="H74" s="7">
        <f>+'ABRIL 21'!H74+'MAYO 21'!H74+'JUNIO 21'!H74</f>
        <v>3941243.2199999997</v>
      </c>
    </row>
    <row r="75" spans="1:8" x14ac:dyDescent="0.25">
      <c r="A75" s="6" t="s">
        <v>140</v>
      </c>
      <c r="B75" s="6" t="s">
        <v>141</v>
      </c>
      <c r="C75" s="7">
        <f>+'ABRIL 21'!C75+'MAYO 21'!C75+'JUNIO 21'!C75</f>
        <v>1924567.2000000002</v>
      </c>
      <c r="D75" s="7">
        <f>+'ABRIL 21'!D75+'MAYO 21'!D75+'JUNIO 21'!D75</f>
        <v>0</v>
      </c>
      <c r="E75" s="7">
        <f>+'ABRIL 21'!E75+'MAYO 21'!E75+'JUNIO 21'!E75</f>
        <v>1924567.2000000002</v>
      </c>
      <c r="F75" s="7">
        <f>+'ABRIL 21'!F75+'MAYO 21'!F75+'JUNIO 21'!F75</f>
        <v>506449.17000000004</v>
      </c>
      <c r="G75" s="7">
        <f>+'ABRIL 21'!G75+'MAYO 21'!G75+'JUNIO 21'!G75</f>
        <v>0</v>
      </c>
      <c r="H75" s="7">
        <f>+'ABRIL 21'!H75+'MAYO 21'!H75+'JUNIO 21'!H75</f>
        <v>506449.17000000004</v>
      </c>
    </row>
    <row r="76" spans="1:8" x14ac:dyDescent="0.25">
      <c r="A76" s="6" t="s">
        <v>142</v>
      </c>
      <c r="B76" s="6" t="s">
        <v>143</v>
      </c>
      <c r="C76" s="7">
        <f>+'ABRIL 21'!C76+'MAYO 21'!C76+'JUNIO 21'!C76</f>
        <v>5674875.9000000004</v>
      </c>
      <c r="D76" s="7">
        <f>+'ABRIL 21'!D76+'MAYO 21'!D76+'JUNIO 21'!D76</f>
        <v>0</v>
      </c>
      <c r="E76" s="7">
        <f>+'ABRIL 21'!E76+'MAYO 21'!E76+'JUNIO 21'!E76</f>
        <v>5674875.9000000004</v>
      </c>
      <c r="F76" s="7">
        <f>+'ABRIL 21'!F76+'MAYO 21'!F76+'JUNIO 21'!F76</f>
        <v>1064671.6499999999</v>
      </c>
      <c r="G76" s="7">
        <f>+'ABRIL 21'!G76+'MAYO 21'!G76+'JUNIO 21'!G76</f>
        <v>0</v>
      </c>
      <c r="H76" s="7">
        <f>+'ABRIL 21'!H76+'MAYO 21'!H76+'JUNIO 21'!H76</f>
        <v>1064671.6499999999</v>
      </c>
    </row>
    <row r="77" spans="1:8" x14ac:dyDescent="0.25">
      <c r="A77" s="6" t="s">
        <v>144</v>
      </c>
      <c r="B77" s="6" t="s">
        <v>145</v>
      </c>
      <c r="C77" s="7">
        <f>+'ABRIL 21'!C77+'MAYO 21'!C77+'JUNIO 21'!C77</f>
        <v>2863906.5</v>
      </c>
      <c r="D77" s="7">
        <f>+'ABRIL 21'!D77+'MAYO 21'!D77+'JUNIO 21'!D77</f>
        <v>0</v>
      </c>
      <c r="E77" s="7">
        <f>+'ABRIL 21'!E77+'MAYO 21'!E77+'JUNIO 21'!E77</f>
        <v>2863906.5</v>
      </c>
      <c r="F77" s="7">
        <f>+'ABRIL 21'!F77+'MAYO 21'!F77+'JUNIO 21'!F77</f>
        <v>540135</v>
      </c>
      <c r="G77" s="7">
        <f>+'ABRIL 21'!G77+'MAYO 21'!G77+'JUNIO 21'!G77</f>
        <v>0</v>
      </c>
      <c r="H77" s="7">
        <f>+'ABRIL 21'!H77+'MAYO 21'!H77+'JUNIO 21'!H77</f>
        <v>540135</v>
      </c>
    </row>
    <row r="78" spans="1:8" x14ac:dyDescent="0.25">
      <c r="A78" s="6" t="s">
        <v>146</v>
      </c>
      <c r="B78" s="6" t="s">
        <v>147</v>
      </c>
      <c r="C78" s="7">
        <f>+'ABRIL 21'!C78+'MAYO 21'!C78+'JUNIO 21'!C78</f>
        <v>4710031.5</v>
      </c>
      <c r="D78" s="7">
        <f>+'ABRIL 21'!D78+'MAYO 21'!D78+'JUNIO 21'!D78</f>
        <v>0</v>
      </c>
      <c r="E78" s="7">
        <f>+'ABRIL 21'!E78+'MAYO 21'!E78+'JUNIO 21'!E78</f>
        <v>4710031.5</v>
      </c>
      <c r="F78" s="7">
        <f>+'ABRIL 21'!F78+'MAYO 21'!F78+'JUNIO 21'!F78</f>
        <v>1337311.23</v>
      </c>
      <c r="G78" s="7">
        <f>+'ABRIL 21'!G78+'MAYO 21'!G78+'JUNIO 21'!G78</f>
        <v>0</v>
      </c>
      <c r="H78" s="7">
        <f>+'ABRIL 21'!H78+'MAYO 21'!H78+'JUNIO 21'!H78</f>
        <v>1337311.23</v>
      </c>
    </row>
    <row r="79" spans="1:8" x14ac:dyDescent="0.25">
      <c r="A79" s="6" t="s">
        <v>148</v>
      </c>
      <c r="B79" s="6" t="s">
        <v>149</v>
      </c>
      <c r="C79" s="7">
        <f>+'ABRIL 21'!C79+'MAYO 21'!C79+'JUNIO 21'!C79</f>
        <v>14638693.799999999</v>
      </c>
      <c r="D79" s="7">
        <f>+'ABRIL 21'!D79+'MAYO 21'!D79+'JUNIO 21'!D79</f>
        <v>0</v>
      </c>
      <c r="E79" s="7">
        <f>+'ABRIL 21'!E79+'MAYO 21'!E79+'JUNIO 21'!E79</f>
        <v>14638693.799999999</v>
      </c>
      <c r="F79" s="7">
        <f>+'ABRIL 21'!F79+'MAYO 21'!F79+'JUNIO 21'!F79</f>
        <v>5750156.1899999995</v>
      </c>
      <c r="G79" s="7">
        <f>+'ABRIL 21'!G79+'MAYO 21'!G79+'JUNIO 21'!G79</f>
        <v>0</v>
      </c>
      <c r="H79" s="7">
        <f>+'ABRIL 21'!H79+'MAYO 21'!H79+'JUNIO 21'!H79</f>
        <v>5750156.1899999995</v>
      </c>
    </row>
    <row r="80" spans="1:8" x14ac:dyDescent="0.25">
      <c r="A80" s="6" t="s">
        <v>150</v>
      </c>
      <c r="B80" s="6" t="s">
        <v>151</v>
      </c>
      <c r="C80" s="7">
        <f>+'ABRIL 21'!C80+'MAYO 21'!C80+'JUNIO 21'!C80</f>
        <v>702954</v>
      </c>
      <c r="D80" s="7">
        <f>+'ABRIL 21'!D80+'MAYO 21'!D80+'JUNIO 21'!D80</f>
        <v>0</v>
      </c>
      <c r="E80" s="7">
        <f>+'ABRIL 21'!E80+'MAYO 21'!E80+'JUNIO 21'!E80</f>
        <v>702954</v>
      </c>
      <c r="F80" s="7">
        <f>+'ABRIL 21'!F80+'MAYO 21'!F80+'JUNIO 21'!F80</f>
        <v>75668.67</v>
      </c>
      <c r="G80" s="7">
        <f>+'ABRIL 21'!G80+'MAYO 21'!G80+'JUNIO 21'!G80</f>
        <v>0</v>
      </c>
      <c r="H80" s="7">
        <f>+'ABRIL 21'!H80+'MAYO 21'!H80+'JUNIO 21'!H80</f>
        <v>75668.67</v>
      </c>
    </row>
    <row r="81" spans="1:8" x14ac:dyDescent="0.25">
      <c r="A81" s="6" t="s">
        <v>152</v>
      </c>
      <c r="B81" s="6" t="s">
        <v>153</v>
      </c>
      <c r="C81" s="7">
        <f>+'ABRIL 21'!C81+'MAYO 21'!C81+'JUNIO 21'!C81</f>
        <v>1253442</v>
      </c>
      <c r="D81" s="7">
        <f>+'ABRIL 21'!D81+'MAYO 21'!D81+'JUNIO 21'!D81</f>
        <v>0</v>
      </c>
      <c r="E81" s="7">
        <f>+'ABRIL 21'!E81+'MAYO 21'!E81+'JUNIO 21'!E81</f>
        <v>1253442</v>
      </c>
      <c r="F81" s="7">
        <f>+'ABRIL 21'!F81+'MAYO 21'!F81+'JUNIO 21'!F81</f>
        <v>441400.64999999997</v>
      </c>
      <c r="G81" s="7">
        <f>+'ABRIL 21'!G81+'MAYO 21'!G81+'JUNIO 21'!G81</f>
        <v>0</v>
      </c>
      <c r="H81" s="7">
        <f>+'ABRIL 21'!H81+'MAYO 21'!H81+'JUNIO 21'!H81</f>
        <v>441400.64999999997</v>
      </c>
    </row>
    <row r="82" spans="1:8" x14ac:dyDescent="0.25">
      <c r="A82" s="6" t="s">
        <v>154</v>
      </c>
      <c r="B82" s="6" t="s">
        <v>155</v>
      </c>
      <c r="C82" s="7">
        <f>+'ABRIL 21'!C82+'MAYO 21'!C82+'JUNIO 21'!C82</f>
        <v>1797903</v>
      </c>
      <c r="D82" s="7">
        <f>+'ABRIL 21'!D82+'MAYO 21'!D82+'JUNIO 21'!D82</f>
        <v>0</v>
      </c>
      <c r="E82" s="7">
        <f>+'ABRIL 21'!E82+'MAYO 21'!E82+'JUNIO 21'!E82</f>
        <v>1797903</v>
      </c>
      <c r="F82" s="7">
        <f>+'ABRIL 21'!F82+'MAYO 21'!F82+'JUNIO 21'!F82</f>
        <v>566021.67000000004</v>
      </c>
      <c r="G82" s="7">
        <f>+'ABRIL 21'!G82+'MAYO 21'!G82+'JUNIO 21'!G82</f>
        <v>0</v>
      </c>
      <c r="H82" s="7">
        <f>+'ABRIL 21'!H82+'MAYO 21'!H82+'JUNIO 21'!H82</f>
        <v>566021.67000000004</v>
      </c>
    </row>
    <row r="83" spans="1:8" x14ac:dyDescent="0.25">
      <c r="A83" s="6" t="s">
        <v>156</v>
      </c>
      <c r="B83" s="6" t="s">
        <v>157</v>
      </c>
      <c r="C83" s="7">
        <f>+'ABRIL 21'!C83+'MAYO 21'!C83+'JUNIO 21'!C83</f>
        <v>1235995.5</v>
      </c>
      <c r="D83" s="7">
        <f>+'ABRIL 21'!D83+'MAYO 21'!D83+'JUNIO 21'!D83</f>
        <v>0</v>
      </c>
      <c r="E83" s="7">
        <f>+'ABRIL 21'!E83+'MAYO 21'!E83+'JUNIO 21'!E83</f>
        <v>1235995.5</v>
      </c>
      <c r="F83" s="7">
        <f>+'ABRIL 21'!F83+'MAYO 21'!F83+'JUNIO 21'!F83</f>
        <v>725158.23</v>
      </c>
      <c r="G83" s="7">
        <f>+'ABRIL 21'!G83+'MAYO 21'!G83+'JUNIO 21'!G83</f>
        <v>0</v>
      </c>
      <c r="H83" s="7">
        <f>+'ABRIL 21'!H83+'MAYO 21'!H83+'JUNIO 21'!H83</f>
        <v>725158.23</v>
      </c>
    </row>
    <row r="84" spans="1:8" x14ac:dyDescent="0.25">
      <c r="A84" s="6" t="s">
        <v>158</v>
      </c>
      <c r="B84" s="6" t="s">
        <v>159</v>
      </c>
      <c r="C84" s="7">
        <f>+'ABRIL 21'!C84+'MAYO 21'!C84+'JUNIO 21'!C84</f>
        <v>869172</v>
      </c>
      <c r="D84" s="7">
        <f>+'ABRIL 21'!D84+'MAYO 21'!D84+'JUNIO 21'!D84</f>
        <v>0</v>
      </c>
      <c r="E84" s="7">
        <f>+'ABRIL 21'!E84+'MAYO 21'!E84+'JUNIO 21'!E84</f>
        <v>869172</v>
      </c>
      <c r="F84" s="7">
        <f>+'ABRIL 21'!F84+'MAYO 21'!F84+'JUNIO 21'!F84</f>
        <v>215888.07</v>
      </c>
      <c r="G84" s="7">
        <f>+'ABRIL 21'!G84+'MAYO 21'!G84+'JUNIO 21'!G84</f>
        <v>0</v>
      </c>
      <c r="H84" s="7">
        <f>+'ABRIL 21'!H84+'MAYO 21'!H84+'JUNIO 21'!H84</f>
        <v>215888.07</v>
      </c>
    </row>
    <row r="85" spans="1:8" x14ac:dyDescent="0.25">
      <c r="A85" s="6" t="s">
        <v>160</v>
      </c>
      <c r="B85" s="6" t="s">
        <v>161</v>
      </c>
      <c r="C85" s="7">
        <f>+'ABRIL 21'!C85+'MAYO 21'!C85+'JUNIO 21'!C85</f>
        <v>12772282.200000001</v>
      </c>
      <c r="D85" s="7">
        <f>+'ABRIL 21'!D85+'MAYO 21'!D85+'JUNIO 21'!D85</f>
        <v>0</v>
      </c>
      <c r="E85" s="7">
        <f>+'ABRIL 21'!E85+'MAYO 21'!E85+'JUNIO 21'!E85</f>
        <v>12772282.200000001</v>
      </c>
      <c r="F85" s="7">
        <f>+'ABRIL 21'!F85+'MAYO 21'!F85+'JUNIO 21'!F85</f>
        <v>14011649.789999999</v>
      </c>
      <c r="G85" s="7">
        <f>+'ABRIL 21'!G85+'MAYO 21'!G85+'JUNIO 21'!G85</f>
        <v>0</v>
      </c>
      <c r="H85" s="7">
        <f>+'ABRIL 21'!H85+'MAYO 21'!H85+'JUNIO 21'!H85</f>
        <v>14011649.789999999</v>
      </c>
    </row>
    <row r="86" spans="1:8" x14ac:dyDescent="0.25">
      <c r="A86" s="6" t="s">
        <v>162</v>
      </c>
      <c r="B86" s="6" t="s">
        <v>163</v>
      </c>
      <c r="C86" s="7">
        <f>+'ABRIL 21'!C86+'MAYO 21'!C86+'JUNIO 21'!C86</f>
        <v>984879</v>
      </c>
      <c r="D86" s="7">
        <f>+'ABRIL 21'!D86+'MAYO 21'!D86+'JUNIO 21'!D86</f>
        <v>0</v>
      </c>
      <c r="E86" s="7">
        <f>+'ABRIL 21'!E86+'MAYO 21'!E86+'JUNIO 21'!E86</f>
        <v>984879</v>
      </c>
      <c r="F86" s="7">
        <f>+'ABRIL 21'!F86+'MAYO 21'!F86+'JUNIO 21'!F86</f>
        <v>264342.57</v>
      </c>
      <c r="G86" s="7">
        <f>+'ABRIL 21'!G86+'MAYO 21'!G86+'JUNIO 21'!G86</f>
        <v>0</v>
      </c>
      <c r="H86" s="7">
        <f>+'ABRIL 21'!H86+'MAYO 21'!H86+'JUNIO 21'!H86</f>
        <v>264342.57</v>
      </c>
    </row>
    <row r="87" spans="1:8" x14ac:dyDescent="0.25">
      <c r="A87" s="6" t="s">
        <v>164</v>
      </c>
      <c r="B87" s="6" t="s">
        <v>165</v>
      </c>
      <c r="C87" s="7">
        <f>+'ABRIL 21'!C87+'MAYO 21'!C87+'JUNIO 21'!C87</f>
        <v>1528179</v>
      </c>
      <c r="D87" s="7">
        <f>+'ABRIL 21'!D87+'MAYO 21'!D87+'JUNIO 21'!D87</f>
        <v>0</v>
      </c>
      <c r="E87" s="7">
        <f>+'ABRIL 21'!E87+'MAYO 21'!E87+'JUNIO 21'!E87</f>
        <v>1528179</v>
      </c>
      <c r="F87" s="7">
        <f>+'ABRIL 21'!F87+'MAYO 21'!F87+'JUNIO 21'!F87</f>
        <v>310473.93</v>
      </c>
      <c r="G87" s="7">
        <f>+'ABRIL 21'!G87+'MAYO 21'!G87+'JUNIO 21'!G87</f>
        <v>0</v>
      </c>
      <c r="H87" s="7">
        <f>+'ABRIL 21'!H87+'MAYO 21'!H87+'JUNIO 21'!H87</f>
        <v>310473.93</v>
      </c>
    </row>
    <row r="88" spans="1:8" x14ac:dyDescent="0.25">
      <c r="A88" s="6" t="s">
        <v>166</v>
      </c>
      <c r="B88" s="6" t="s">
        <v>167</v>
      </c>
      <c r="C88" s="7">
        <f>+'ABRIL 21'!C88+'MAYO 21'!C88+'JUNIO 21'!C88</f>
        <v>2766933.5999999996</v>
      </c>
      <c r="D88" s="7">
        <f>+'ABRIL 21'!D88+'MAYO 21'!D88+'JUNIO 21'!D88</f>
        <v>0</v>
      </c>
      <c r="E88" s="7">
        <f>+'ABRIL 21'!E88+'MAYO 21'!E88+'JUNIO 21'!E88</f>
        <v>2766933.5999999996</v>
      </c>
      <c r="F88" s="7">
        <f>+'ABRIL 21'!F88+'MAYO 21'!F88+'JUNIO 21'!F88</f>
        <v>690808.62</v>
      </c>
      <c r="G88" s="7">
        <f>+'ABRIL 21'!G88+'MAYO 21'!G88+'JUNIO 21'!G88</f>
        <v>0</v>
      </c>
      <c r="H88" s="7">
        <f>+'ABRIL 21'!H88+'MAYO 21'!H88+'JUNIO 21'!H88</f>
        <v>690808.62</v>
      </c>
    </row>
    <row r="89" spans="1:8" x14ac:dyDescent="0.25">
      <c r="A89" s="6" t="s">
        <v>168</v>
      </c>
      <c r="B89" s="6" t="s">
        <v>169</v>
      </c>
      <c r="C89" s="7">
        <f>+'ABRIL 21'!C89+'MAYO 21'!C89+'JUNIO 21'!C89</f>
        <v>2584590.9000000004</v>
      </c>
      <c r="D89" s="7">
        <f>+'ABRIL 21'!D89+'MAYO 21'!D89+'JUNIO 21'!D89</f>
        <v>0</v>
      </c>
      <c r="E89" s="7">
        <f>+'ABRIL 21'!E89+'MAYO 21'!E89+'JUNIO 21'!E89</f>
        <v>2584590.9000000004</v>
      </c>
      <c r="F89" s="7">
        <f>+'ABRIL 21'!F89+'MAYO 21'!F89+'JUNIO 21'!F89</f>
        <v>1890223.62</v>
      </c>
      <c r="G89" s="7">
        <f>+'ABRIL 21'!G89+'MAYO 21'!G89+'JUNIO 21'!G89</f>
        <v>0</v>
      </c>
      <c r="H89" s="7">
        <f>+'ABRIL 21'!H89+'MAYO 21'!H89+'JUNIO 21'!H89</f>
        <v>1890223.62</v>
      </c>
    </row>
    <row r="90" spans="1:8" x14ac:dyDescent="0.25">
      <c r="A90" s="6" t="s">
        <v>170</v>
      </c>
      <c r="B90" s="6" t="s">
        <v>171</v>
      </c>
      <c r="C90" s="7">
        <f>+'ABRIL 21'!C90+'MAYO 21'!C90+'JUNIO 21'!C90</f>
        <v>907013.70000000007</v>
      </c>
      <c r="D90" s="7">
        <f>+'ABRIL 21'!D90+'MAYO 21'!D90+'JUNIO 21'!D90</f>
        <v>0</v>
      </c>
      <c r="E90" s="7">
        <f>+'ABRIL 21'!E90+'MAYO 21'!E90+'JUNIO 21'!E90</f>
        <v>907013.70000000007</v>
      </c>
      <c r="F90" s="7">
        <f>+'ABRIL 21'!F90+'MAYO 21'!F90+'JUNIO 21'!F90</f>
        <v>691638.33</v>
      </c>
      <c r="G90" s="7">
        <f>+'ABRIL 21'!G90+'MAYO 21'!G90+'JUNIO 21'!G90</f>
        <v>0</v>
      </c>
      <c r="H90" s="7">
        <f>+'ABRIL 21'!H90+'MAYO 21'!H90+'JUNIO 21'!H90</f>
        <v>691638.33</v>
      </c>
    </row>
    <row r="91" spans="1:8" x14ac:dyDescent="0.25">
      <c r="A91" s="6" t="s">
        <v>172</v>
      </c>
      <c r="B91" s="6" t="s">
        <v>173</v>
      </c>
      <c r="C91" s="7">
        <f>+'ABRIL 21'!C91+'MAYO 21'!C91+'JUNIO 21'!C91</f>
        <v>29391353.700000003</v>
      </c>
      <c r="D91" s="7">
        <f>+'ABRIL 21'!D91+'MAYO 21'!D91+'JUNIO 21'!D91</f>
        <v>0</v>
      </c>
      <c r="E91" s="7">
        <f>+'ABRIL 21'!E91+'MAYO 21'!E91+'JUNIO 21'!E91</f>
        <v>29391353.700000003</v>
      </c>
      <c r="F91" s="7">
        <f>+'ABRIL 21'!F91+'MAYO 21'!F91+'JUNIO 21'!F91</f>
        <v>4346634.87</v>
      </c>
      <c r="G91" s="7">
        <f>+'ABRIL 21'!G91+'MAYO 21'!G91+'JUNIO 21'!G91</f>
        <v>0</v>
      </c>
      <c r="H91" s="7">
        <f>+'ABRIL 21'!H91+'MAYO 21'!H91+'JUNIO 21'!H91</f>
        <v>4346634.87</v>
      </c>
    </row>
    <row r="92" spans="1:8" x14ac:dyDescent="0.25">
      <c r="A92" s="6" t="s">
        <v>174</v>
      </c>
      <c r="B92" s="6" t="s">
        <v>175</v>
      </c>
      <c r="C92" s="7">
        <f>+'ABRIL 21'!C92+'MAYO 21'!C92+'JUNIO 21'!C92</f>
        <v>1039723.7999999999</v>
      </c>
      <c r="D92" s="7">
        <f>+'ABRIL 21'!D92+'MAYO 21'!D92+'JUNIO 21'!D92</f>
        <v>0</v>
      </c>
      <c r="E92" s="7">
        <f>+'ABRIL 21'!E92+'MAYO 21'!E92+'JUNIO 21'!E92</f>
        <v>1039723.7999999999</v>
      </c>
      <c r="F92" s="7">
        <f>+'ABRIL 21'!F92+'MAYO 21'!F92+'JUNIO 21'!F92</f>
        <v>171250.16999999998</v>
      </c>
      <c r="G92" s="7">
        <f>+'ABRIL 21'!G92+'MAYO 21'!G92+'JUNIO 21'!G92</f>
        <v>0</v>
      </c>
      <c r="H92" s="7">
        <f>+'ABRIL 21'!H92+'MAYO 21'!H92+'JUNIO 21'!H92</f>
        <v>171250.16999999998</v>
      </c>
    </row>
    <row r="93" spans="1:8" x14ac:dyDescent="0.25">
      <c r="A93" s="6" t="s">
        <v>176</v>
      </c>
      <c r="B93" s="6" t="s">
        <v>177</v>
      </c>
      <c r="C93" s="7">
        <f>+'ABRIL 21'!C93+'MAYO 21'!C93+'JUNIO 21'!C93</f>
        <v>1913689.2000000002</v>
      </c>
      <c r="D93" s="7">
        <f>+'ABRIL 21'!D93+'MAYO 21'!D93+'JUNIO 21'!D93</f>
        <v>0</v>
      </c>
      <c r="E93" s="7">
        <f>+'ABRIL 21'!E93+'MAYO 21'!E93+'JUNIO 21'!E93</f>
        <v>1913689.2000000002</v>
      </c>
      <c r="F93" s="7">
        <f>+'ABRIL 21'!F93+'MAYO 21'!F93+'JUNIO 21'!F93</f>
        <v>916155.27</v>
      </c>
      <c r="G93" s="7">
        <f>+'ABRIL 21'!G93+'MAYO 21'!G93+'JUNIO 21'!G93</f>
        <v>0</v>
      </c>
      <c r="H93" s="7">
        <f>+'ABRIL 21'!H93+'MAYO 21'!H93+'JUNIO 21'!H93</f>
        <v>916155.27</v>
      </c>
    </row>
    <row r="94" spans="1:8" x14ac:dyDescent="0.25">
      <c r="A94" s="6" t="s">
        <v>178</v>
      </c>
      <c r="B94" s="6" t="s">
        <v>179</v>
      </c>
      <c r="C94" s="7">
        <f>+'ABRIL 21'!C94+'MAYO 21'!C94+'JUNIO 21'!C94</f>
        <v>2950959.3</v>
      </c>
      <c r="D94" s="7">
        <f>+'ABRIL 21'!D94+'MAYO 21'!D94+'JUNIO 21'!D94</f>
        <v>0</v>
      </c>
      <c r="E94" s="7">
        <f>+'ABRIL 21'!E94+'MAYO 21'!E94+'JUNIO 21'!E94</f>
        <v>2950959.3</v>
      </c>
      <c r="F94" s="7">
        <f>+'ABRIL 21'!F94+'MAYO 21'!F94+'JUNIO 21'!F94</f>
        <v>478073.43</v>
      </c>
      <c r="G94" s="7">
        <f>+'ABRIL 21'!G94+'MAYO 21'!G94+'JUNIO 21'!G94</f>
        <v>0</v>
      </c>
      <c r="H94" s="7">
        <f>+'ABRIL 21'!H94+'MAYO 21'!H94+'JUNIO 21'!H94</f>
        <v>478073.43</v>
      </c>
    </row>
    <row r="95" spans="1:8" x14ac:dyDescent="0.25">
      <c r="A95" s="6" t="s">
        <v>180</v>
      </c>
      <c r="B95" s="6" t="s">
        <v>181</v>
      </c>
      <c r="C95" s="7">
        <f>+'ABRIL 21'!C95+'MAYO 21'!C95+'JUNIO 21'!C95</f>
        <v>1028221.2000000001</v>
      </c>
      <c r="D95" s="7">
        <f>+'ABRIL 21'!D95+'MAYO 21'!D95+'JUNIO 21'!D95</f>
        <v>0</v>
      </c>
      <c r="E95" s="7">
        <f>+'ABRIL 21'!E95+'MAYO 21'!E95+'JUNIO 21'!E95</f>
        <v>1028221.2000000001</v>
      </c>
      <c r="F95" s="7">
        <f>+'ABRIL 21'!F95+'MAYO 21'!F95+'JUNIO 21'!F95</f>
        <v>382989.75</v>
      </c>
      <c r="G95" s="7">
        <f>+'ABRIL 21'!G95+'MAYO 21'!G95+'JUNIO 21'!G95</f>
        <v>0</v>
      </c>
      <c r="H95" s="7">
        <f>+'ABRIL 21'!H95+'MAYO 21'!H95+'JUNIO 21'!H95</f>
        <v>382989.75</v>
      </c>
    </row>
    <row r="96" spans="1:8" x14ac:dyDescent="0.25">
      <c r="A96" s="6" t="s">
        <v>182</v>
      </c>
      <c r="B96" s="6" t="s">
        <v>183</v>
      </c>
      <c r="C96" s="7">
        <f>+'ABRIL 21'!C96+'MAYO 21'!C96+'JUNIO 21'!C96</f>
        <v>3286345.1999999997</v>
      </c>
      <c r="D96" s="7">
        <f>+'ABRIL 21'!D96+'MAYO 21'!D96+'JUNIO 21'!D96</f>
        <v>0</v>
      </c>
      <c r="E96" s="7">
        <f>+'ABRIL 21'!E96+'MAYO 21'!E96+'JUNIO 21'!E96</f>
        <v>3286345.1999999997</v>
      </c>
      <c r="F96" s="7">
        <f>+'ABRIL 21'!F96+'MAYO 21'!F96+'JUNIO 21'!F96</f>
        <v>1034470.56</v>
      </c>
      <c r="G96" s="7">
        <f>+'ABRIL 21'!G96+'MAYO 21'!G96+'JUNIO 21'!G96</f>
        <v>0</v>
      </c>
      <c r="H96" s="7">
        <f>+'ABRIL 21'!H96+'MAYO 21'!H96+'JUNIO 21'!H96</f>
        <v>1034470.56</v>
      </c>
    </row>
    <row r="97" spans="1:8" x14ac:dyDescent="0.25">
      <c r="A97" s="6" t="s">
        <v>184</v>
      </c>
      <c r="B97" s="6" t="s">
        <v>185</v>
      </c>
      <c r="C97" s="7">
        <f>+'ABRIL 21'!C97+'MAYO 21'!C97+'JUNIO 21'!C97</f>
        <v>1084380</v>
      </c>
      <c r="D97" s="7">
        <f>+'ABRIL 21'!D97+'MAYO 21'!D97+'JUNIO 21'!D97</f>
        <v>0</v>
      </c>
      <c r="E97" s="7">
        <f>+'ABRIL 21'!E97+'MAYO 21'!E97+'JUNIO 21'!E97</f>
        <v>1084380</v>
      </c>
      <c r="F97" s="7">
        <f>+'ABRIL 21'!F97+'MAYO 21'!F97+'JUNIO 21'!F97</f>
        <v>1041937.86</v>
      </c>
      <c r="G97" s="7">
        <f>+'ABRIL 21'!G97+'MAYO 21'!G97+'JUNIO 21'!G97</f>
        <v>0</v>
      </c>
      <c r="H97" s="7">
        <f>+'ABRIL 21'!H97+'MAYO 21'!H97+'JUNIO 21'!H97</f>
        <v>1041937.86</v>
      </c>
    </row>
    <row r="98" spans="1:8" x14ac:dyDescent="0.25">
      <c r="A98" s="6" t="s">
        <v>186</v>
      </c>
      <c r="B98" s="6" t="s">
        <v>187</v>
      </c>
      <c r="C98" s="7">
        <f>+'ABRIL 21'!C98+'MAYO 21'!C98+'JUNIO 21'!C98</f>
        <v>932304.29999999993</v>
      </c>
      <c r="D98" s="7">
        <f>+'ABRIL 21'!D98+'MAYO 21'!D98+'JUNIO 21'!D98</f>
        <v>0</v>
      </c>
      <c r="E98" s="7">
        <f>+'ABRIL 21'!E98+'MAYO 21'!E98+'JUNIO 21'!E98</f>
        <v>932304.29999999993</v>
      </c>
      <c r="F98" s="7">
        <f>+'ABRIL 21'!F98+'MAYO 21'!F98+'JUNIO 21'!F98</f>
        <v>294709.62</v>
      </c>
      <c r="G98" s="7">
        <f>+'ABRIL 21'!G98+'MAYO 21'!G98+'JUNIO 21'!G98</f>
        <v>0</v>
      </c>
      <c r="H98" s="7">
        <f>+'ABRIL 21'!H98+'MAYO 21'!H98+'JUNIO 21'!H98</f>
        <v>294709.62</v>
      </c>
    </row>
    <row r="99" spans="1:8" x14ac:dyDescent="0.25">
      <c r="A99" s="6" t="s">
        <v>188</v>
      </c>
      <c r="B99" s="6" t="s">
        <v>189</v>
      </c>
      <c r="C99" s="7">
        <f>+'ABRIL 21'!C99+'MAYO 21'!C99+'JUNIO 21'!C99</f>
        <v>582413.39999999991</v>
      </c>
      <c r="D99" s="7">
        <f>+'ABRIL 21'!D99+'MAYO 21'!D99+'JUNIO 21'!D99</f>
        <v>0</v>
      </c>
      <c r="E99" s="7">
        <f>+'ABRIL 21'!E99+'MAYO 21'!E99+'JUNIO 21'!E99</f>
        <v>582413.39999999991</v>
      </c>
      <c r="F99" s="7">
        <f>+'ABRIL 21'!F99+'MAYO 21'!F99+'JUNIO 21'!F99</f>
        <v>85956.959999999992</v>
      </c>
      <c r="G99" s="7">
        <f>+'ABRIL 21'!G99+'MAYO 21'!G99+'JUNIO 21'!G99</f>
        <v>0</v>
      </c>
      <c r="H99" s="7">
        <f>+'ABRIL 21'!H99+'MAYO 21'!H99+'JUNIO 21'!H99</f>
        <v>85956.959999999992</v>
      </c>
    </row>
    <row r="100" spans="1:8" x14ac:dyDescent="0.25">
      <c r="A100" s="6" t="s">
        <v>190</v>
      </c>
      <c r="B100" s="6" t="s">
        <v>191</v>
      </c>
      <c r="C100" s="7">
        <f>+'ABRIL 21'!C100+'MAYO 21'!C100+'JUNIO 21'!C100</f>
        <v>1682593.5</v>
      </c>
      <c r="D100" s="7">
        <f>+'ABRIL 21'!D100+'MAYO 21'!D100+'JUNIO 21'!D100</f>
        <v>0</v>
      </c>
      <c r="E100" s="7">
        <f>+'ABRIL 21'!E100+'MAYO 21'!E100+'JUNIO 21'!E100</f>
        <v>1682593.5</v>
      </c>
      <c r="F100" s="7">
        <f>+'ABRIL 21'!F100+'MAYO 21'!F100+'JUNIO 21'!F100</f>
        <v>306989.19</v>
      </c>
      <c r="G100" s="7">
        <f>+'ABRIL 21'!G100+'MAYO 21'!G100+'JUNIO 21'!G100</f>
        <v>0</v>
      </c>
      <c r="H100" s="7">
        <f>+'ABRIL 21'!H100+'MAYO 21'!H100+'JUNIO 21'!H100</f>
        <v>306989.19</v>
      </c>
    </row>
    <row r="101" spans="1:8" x14ac:dyDescent="0.25">
      <c r="A101" s="6" t="s">
        <v>192</v>
      </c>
      <c r="B101" s="6" t="s">
        <v>193</v>
      </c>
      <c r="C101" s="7">
        <f>+'ABRIL 21'!C101+'MAYO 21'!C101+'JUNIO 21'!C101</f>
        <v>4565106.5999999996</v>
      </c>
      <c r="D101" s="7">
        <f>+'ABRIL 21'!D101+'MAYO 21'!D101+'JUNIO 21'!D101</f>
        <v>0</v>
      </c>
      <c r="E101" s="7">
        <f>+'ABRIL 21'!E101+'MAYO 21'!E101+'JUNIO 21'!E101</f>
        <v>4565106.5999999996</v>
      </c>
      <c r="F101" s="7">
        <f>+'ABRIL 21'!F101+'MAYO 21'!F101+'JUNIO 21'!F101</f>
        <v>757018.71</v>
      </c>
      <c r="G101" s="7">
        <f>+'ABRIL 21'!G101+'MAYO 21'!G101+'JUNIO 21'!G101</f>
        <v>0</v>
      </c>
      <c r="H101" s="7">
        <f>+'ABRIL 21'!H101+'MAYO 21'!H101+'JUNIO 21'!H101</f>
        <v>757018.71</v>
      </c>
    </row>
    <row r="102" spans="1:8" x14ac:dyDescent="0.25">
      <c r="A102" s="6" t="s">
        <v>194</v>
      </c>
      <c r="B102" s="6" t="s">
        <v>195</v>
      </c>
      <c r="C102" s="7">
        <f>+'ABRIL 21'!C102+'MAYO 21'!C102+'JUNIO 21'!C102</f>
        <v>552888.60000000009</v>
      </c>
      <c r="D102" s="7">
        <f>+'ABRIL 21'!D102+'MAYO 21'!D102+'JUNIO 21'!D102</f>
        <v>0</v>
      </c>
      <c r="E102" s="7">
        <f>+'ABRIL 21'!E102+'MAYO 21'!E102+'JUNIO 21'!E102</f>
        <v>552888.60000000009</v>
      </c>
      <c r="F102" s="7">
        <f>+'ABRIL 21'!F102+'MAYO 21'!F102+'JUNIO 21'!F102</f>
        <v>125450.70000000001</v>
      </c>
      <c r="G102" s="7">
        <f>+'ABRIL 21'!G102+'MAYO 21'!G102+'JUNIO 21'!G102</f>
        <v>0</v>
      </c>
      <c r="H102" s="7">
        <f>+'ABRIL 21'!H102+'MAYO 21'!H102+'JUNIO 21'!H102</f>
        <v>125450.70000000001</v>
      </c>
    </row>
    <row r="103" spans="1:8" x14ac:dyDescent="0.25">
      <c r="A103" s="6" t="s">
        <v>196</v>
      </c>
      <c r="B103" s="6" t="s">
        <v>197</v>
      </c>
      <c r="C103" s="7">
        <f>+'ABRIL 21'!C103+'MAYO 21'!C103+'JUNIO 21'!C103</f>
        <v>1059057.8999999999</v>
      </c>
      <c r="D103" s="7">
        <f>+'ABRIL 21'!D103+'MAYO 21'!D103+'JUNIO 21'!D103</f>
        <v>0</v>
      </c>
      <c r="E103" s="7">
        <f>+'ABRIL 21'!E103+'MAYO 21'!E103+'JUNIO 21'!E103</f>
        <v>1059057.8999999999</v>
      </c>
      <c r="F103" s="7">
        <f>+'ABRIL 21'!F103+'MAYO 21'!F103+'JUNIO 21'!F103</f>
        <v>293879.91000000003</v>
      </c>
      <c r="G103" s="7">
        <f>+'ABRIL 21'!G103+'MAYO 21'!G103+'JUNIO 21'!G103</f>
        <v>0</v>
      </c>
      <c r="H103" s="7">
        <f>+'ABRIL 21'!H103+'MAYO 21'!H103+'JUNIO 21'!H103</f>
        <v>293879.91000000003</v>
      </c>
    </row>
    <row r="104" spans="1:8" x14ac:dyDescent="0.25">
      <c r="A104" s="6" t="s">
        <v>198</v>
      </c>
      <c r="B104" s="6" t="s">
        <v>199</v>
      </c>
      <c r="C104" s="7">
        <f>+'ABRIL 21'!C104+'MAYO 21'!C104+'JUNIO 21'!C104</f>
        <v>4778629.8000000007</v>
      </c>
      <c r="D104" s="7">
        <f>+'ABRIL 21'!D104+'MAYO 21'!D104+'JUNIO 21'!D104</f>
        <v>0</v>
      </c>
      <c r="E104" s="7">
        <f>+'ABRIL 21'!E104+'MAYO 21'!E104+'JUNIO 21'!E104</f>
        <v>4778629.8000000007</v>
      </c>
      <c r="F104" s="7">
        <f>+'ABRIL 21'!F104+'MAYO 21'!F104+'JUNIO 21'!F104</f>
        <v>702424.44000000006</v>
      </c>
      <c r="G104" s="7">
        <f>+'ABRIL 21'!G104+'MAYO 21'!G104+'JUNIO 21'!G104</f>
        <v>0</v>
      </c>
      <c r="H104" s="7">
        <f>+'ABRIL 21'!H104+'MAYO 21'!H104+'JUNIO 21'!H104</f>
        <v>702424.44000000006</v>
      </c>
    </row>
    <row r="105" spans="1:8" x14ac:dyDescent="0.25">
      <c r="A105" s="6" t="s">
        <v>200</v>
      </c>
      <c r="B105" s="6" t="s">
        <v>201</v>
      </c>
      <c r="C105" s="7">
        <f>+'ABRIL 21'!C105+'MAYO 21'!C105+'JUNIO 21'!C105</f>
        <v>654295.5</v>
      </c>
      <c r="D105" s="7">
        <f>+'ABRIL 21'!D105+'MAYO 21'!D105+'JUNIO 21'!D105</f>
        <v>0</v>
      </c>
      <c r="E105" s="7">
        <f>+'ABRIL 21'!E105+'MAYO 21'!E105+'JUNIO 21'!E105</f>
        <v>654295.5</v>
      </c>
      <c r="F105" s="7">
        <f>+'ABRIL 21'!F105+'MAYO 21'!F105+'JUNIO 21'!F105</f>
        <v>63223.17</v>
      </c>
      <c r="G105" s="7">
        <f>+'ABRIL 21'!G105+'MAYO 21'!G105+'JUNIO 21'!G105</f>
        <v>0</v>
      </c>
      <c r="H105" s="7">
        <f>+'ABRIL 21'!H105+'MAYO 21'!H105+'JUNIO 21'!H105</f>
        <v>63223.17</v>
      </c>
    </row>
    <row r="106" spans="1:8" x14ac:dyDescent="0.25">
      <c r="A106" s="6" t="s">
        <v>202</v>
      </c>
      <c r="B106" s="6" t="s">
        <v>203</v>
      </c>
      <c r="C106" s="7">
        <f>+'ABRIL 21'!C106+'MAYO 21'!C106+'JUNIO 21'!C106</f>
        <v>784592.7</v>
      </c>
      <c r="D106" s="7">
        <f>+'ABRIL 21'!D106+'MAYO 21'!D106+'JUNIO 21'!D106</f>
        <v>0</v>
      </c>
      <c r="E106" s="7">
        <f>+'ABRIL 21'!E106+'MAYO 21'!E106+'JUNIO 21'!E106</f>
        <v>784592.7</v>
      </c>
      <c r="F106" s="7">
        <f>+'ABRIL 21'!F106+'MAYO 21'!F106+'JUNIO 21'!F106</f>
        <v>65214.450000000004</v>
      </c>
      <c r="G106" s="7">
        <f>+'ABRIL 21'!G106+'MAYO 21'!G106+'JUNIO 21'!G106</f>
        <v>0</v>
      </c>
      <c r="H106" s="7">
        <f>+'ABRIL 21'!H106+'MAYO 21'!H106+'JUNIO 21'!H106</f>
        <v>65214.450000000004</v>
      </c>
    </row>
    <row r="107" spans="1:8" x14ac:dyDescent="0.25">
      <c r="A107" s="6" t="s">
        <v>204</v>
      </c>
      <c r="B107" s="6" t="s">
        <v>205</v>
      </c>
      <c r="C107" s="7">
        <f>+'ABRIL 21'!C107+'MAYO 21'!C107+'JUNIO 21'!C107</f>
        <v>791479.79999999993</v>
      </c>
      <c r="D107" s="7">
        <f>+'ABRIL 21'!D107+'MAYO 21'!D107+'JUNIO 21'!D107</f>
        <v>0</v>
      </c>
      <c r="E107" s="7">
        <f>+'ABRIL 21'!E107+'MAYO 21'!E107+'JUNIO 21'!E107</f>
        <v>791479.79999999993</v>
      </c>
      <c r="F107" s="7">
        <f>+'ABRIL 21'!F107+'MAYO 21'!F107+'JUNIO 21'!F107</f>
        <v>124123.20000000001</v>
      </c>
      <c r="G107" s="7">
        <f>+'ABRIL 21'!G107+'MAYO 21'!G107+'JUNIO 21'!G107</f>
        <v>0</v>
      </c>
      <c r="H107" s="7">
        <f>+'ABRIL 21'!H107+'MAYO 21'!H107+'JUNIO 21'!H107</f>
        <v>124123.20000000001</v>
      </c>
    </row>
    <row r="108" spans="1:8" x14ac:dyDescent="0.25">
      <c r="A108" s="6" t="s">
        <v>206</v>
      </c>
      <c r="B108" s="6" t="s">
        <v>207</v>
      </c>
      <c r="C108" s="7">
        <f>+'ABRIL 21'!C108+'MAYO 21'!C108+'JUNIO 21'!C108</f>
        <v>2398268.4000000004</v>
      </c>
      <c r="D108" s="7">
        <f>+'ABRIL 21'!D108+'MAYO 21'!D108+'JUNIO 21'!D108</f>
        <v>0</v>
      </c>
      <c r="E108" s="7">
        <f>+'ABRIL 21'!E108+'MAYO 21'!E108+'JUNIO 21'!E108</f>
        <v>2398268.4000000004</v>
      </c>
      <c r="F108" s="7">
        <f>+'ABRIL 21'!F108+'MAYO 21'!F108+'JUNIO 21'!F108</f>
        <v>883796.94</v>
      </c>
      <c r="G108" s="7">
        <f>+'ABRIL 21'!G108+'MAYO 21'!G108+'JUNIO 21'!G108</f>
        <v>0</v>
      </c>
      <c r="H108" s="7">
        <f>+'ABRIL 21'!H108+'MAYO 21'!H108+'JUNIO 21'!H108</f>
        <v>883796.94</v>
      </c>
    </row>
    <row r="109" spans="1:8" x14ac:dyDescent="0.25">
      <c r="A109" s="6" t="s">
        <v>208</v>
      </c>
      <c r="B109" s="6" t="s">
        <v>209</v>
      </c>
      <c r="C109" s="7">
        <f>+'ABRIL 21'!C109+'MAYO 21'!C109+'JUNIO 21'!C109</f>
        <v>3620745.3000000003</v>
      </c>
      <c r="D109" s="7">
        <f>+'ABRIL 21'!D109+'MAYO 21'!D109+'JUNIO 21'!D109</f>
        <v>0</v>
      </c>
      <c r="E109" s="7">
        <f>+'ABRIL 21'!E109+'MAYO 21'!E109+'JUNIO 21'!E109</f>
        <v>3620745.3000000003</v>
      </c>
      <c r="F109" s="7">
        <f>+'ABRIL 21'!F109+'MAYO 21'!F109+'JUNIO 21'!F109</f>
        <v>1006260.75</v>
      </c>
      <c r="G109" s="7">
        <f>+'ABRIL 21'!G109+'MAYO 21'!G109+'JUNIO 21'!G109</f>
        <v>0</v>
      </c>
      <c r="H109" s="7">
        <f>+'ABRIL 21'!H109+'MAYO 21'!H109+'JUNIO 21'!H109</f>
        <v>1006260.75</v>
      </c>
    </row>
    <row r="110" spans="1:8" x14ac:dyDescent="0.25">
      <c r="A110" s="6" t="s">
        <v>210</v>
      </c>
      <c r="B110" s="6" t="s">
        <v>211</v>
      </c>
      <c r="C110" s="7">
        <f>+'ABRIL 21'!C110+'MAYO 21'!C110+'JUNIO 21'!C110</f>
        <v>2452133.0999999996</v>
      </c>
      <c r="D110" s="7">
        <f>+'ABRIL 21'!D110+'MAYO 21'!D110+'JUNIO 21'!D110</f>
        <v>0</v>
      </c>
      <c r="E110" s="7">
        <f>+'ABRIL 21'!E110+'MAYO 21'!E110+'JUNIO 21'!E110</f>
        <v>2452133.0999999996</v>
      </c>
      <c r="F110" s="7">
        <f>+'ABRIL 21'!F110+'MAYO 21'!F110+'JUNIO 21'!F110</f>
        <v>448867.94999999995</v>
      </c>
      <c r="G110" s="7">
        <f>+'ABRIL 21'!G110+'MAYO 21'!G110+'JUNIO 21'!G110</f>
        <v>0</v>
      </c>
      <c r="H110" s="7">
        <f>+'ABRIL 21'!H110+'MAYO 21'!H110+'JUNIO 21'!H110</f>
        <v>448867.94999999995</v>
      </c>
    </row>
    <row r="111" spans="1:8" x14ac:dyDescent="0.25">
      <c r="A111" s="6" t="s">
        <v>212</v>
      </c>
      <c r="B111" s="6" t="s">
        <v>213</v>
      </c>
      <c r="C111" s="7">
        <f>+'ABRIL 21'!C111+'MAYO 21'!C111+'JUNIO 21'!C111</f>
        <v>4829185.8000000007</v>
      </c>
      <c r="D111" s="7">
        <f>+'ABRIL 21'!D111+'MAYO 21'!D111+'JUNIO 21'!D111</f>
        <v>0</v>
      </c>
      <c r="E111" s="7">
        <f>+'ABRIL 21'!E111+'MAYO 21'!E111+'JUNIO 21'!E111</f>
        <v>4829185.8000000007</v>
      </c>
      <c r="F111" s="7">
        <f>+'ABRIL 21'!F111+'MAYO 21'!F111+'JUNIO 21'!F111</f>
        <v>1274088.06</v>
      </c>
      <c r="G111" s="7">
        <f>+'ABRIL 21'!G111+'MAYO 21'!G111+'JUNIO 21'!G111</f>
        <v>0</v>
      </c>
      <c r="H111" s="7">
        <f>+'ABRIL 21'!H111+'MAYO 21'!H111+'JUNIO 21'!H111</f>
        <v>1274088.06</v>
      </c>
    </row>
    <row r="112" spans="1:8" x14ac:dyDescent="0.25">
      <c r="A112" s="6" t="s">
        <v>214</v>
      </c>
      <c r="B112" s="6" t="s">
        <v>215</v>
      </c>
      <c r="C112" s="7">
        <f>+'ABRIL 21'!C112+'MAYO 21'!C112+'JUNIO 21'!C112</f>
        <v>847349.70000000007</v>
      </c>
      <c r="D112" s="7">
        <f>+'ABRIL 21'!D112+'MAYO 21'!D112+'JUNIO 21'!D112</f>
        <v>0</v>
      </c>
      <c r="E112" s="7">
        <f>+'ABRIL 21'!E112+'MAYO 21'!E112+'JUNIO 21'!E112</f>
        <v>847349.70000000007</v>
      </c>
      <c r="F112" s="7">
        <f>+'ABRIL 21'!F112+'MAYO 21'!F112+'JUNIO 21'!F112</f>
        <v>41319.090000000004</v>
      </c>
      <c r="G112" s="7">
        <f>+'ABRIL 21'!G112+'MAYO 21'!G112+'JUNIO 21'!G112</f>
        <v>0</v>
      </c>
      <c r="H112" s="7">
        <f>+'ABRIL 21'!H112+'MAYO 21'!H112+'JUNIO 21'!H112</f>
        <v>41319.090000000004</v>
      </c>
    </row>
    <row r="113" spans="1:8" x14ac:dyDescent="0.25">
      <c r="A113" s="6" t="s">
        <v>216</v>
      </c>
      <c r="B113" s="6" t="s">
        <v>217</v>
      </c>
      <c r="C113" s="7">
        <f>+'ABRIL 21'!C113+'MAYO 21'!C113+'JUNIO 21'!C113</f>
        <v>4907950.1999999993</v>
      </c>
      <c r="D113" s="7">
        <f>+'ABRIL 21'!D113+'MAYO 21'!D113+'JUNIO 21'!D113</f>
        <v>0</v>
      </c>
      <c r="E113" s="7">
        <f>+'ABRIL 21'!E113+'MAYO 21'!E113+'JUNIO 21'!E113</f>
        <v>4907950.1999999993</v>
      </c>
      <c r="F113" s="7">
        <f>+'ABRIL 21'!F113+'MAYO 21'!F113+'JUNIO 21'!F113</f>
        <v>4361237.58</v>
      </c>
      <c r="G113" s="7">
        <f>+'ABRIL 21'!G113+'MAYO 21'!G113+'JUNIO 21'!G113</f>
        <v>0</v>
      </c>
      <c r="H113" s="7">
        <f>+'ABRIL 21'!H113+'MAYO 21'!H113+'JUNIO 21'!H113</f>
        <v>4361237.58</v>
      </c>
    </row>
    <row r="114" spans="1:8" x14ac:dyDescent="0.25">
      <c r="A114" s="6" t="s">
        <v>218</v>
      </c>
      <c r="B114" s="6" t="s">
        <v>219</v>
      </c>
      <c r="C114" s="7">
        <f>+'ABRIL 21'!C114+'MAYO 21'!C114+'JUNIO 21'!C114</f>
        <v>3007046.7</v>
      </c>
      <c r="D114" s="7">
        <f>+'ABRIL 21'!D114+'MAYO 21'!D114+'JUNIO 21'!D114</f>
        <v>0</v>
      </c>
      <c r="E114" s="7">
        <f>+'ABRIL 21'!E114+'MAYO 21'!E114+'JUNIO 21'!E114</f>
        <v>3007046.7</v>
      </c>
      <c r="F114" s="7">
        <f>+'ABRIL 21'!F114+'MAYO 21'!F114+'JUNIO 21'!F114</f>
        <v>487200.12</v>
      </c>
      <c r="G114" s="7">
        <f>+'ABRIL 21'!G114+'MAYO 21'!G114+'JUNIO 21'!G114</f>
        <v>0</v>
      </c>
      <c r="H114" s="7">
        <f>+'ABRIL 21'!H114+'MAYO 21'!H114+'JUNIO 21'!H114</f>
        <v>487200.12</v>
      </c>
    </row>
    <row r="115" spans="1:8" x14ac:dyDescent="0.25">
      <c r="A115" s="6" t="s">
        <v>220</v>
      </c>
      <c r="B115" s="6" t="s">
        <v>221</v>
      </c>
      <c r="C115" s="7">
        <f>+'ABRIL 21'!C115+'MAYO 21'!C115+'JUNIO 21'!C115</f>
        <v>495896.10000000003</v>
      </c>
      <c r="D115" s="7">
        <f>+'ABRIL 21'!D115+'MAYO 21'!D115+'JUNIO 21'!D115</f>
        <v>0</v>
      </c>
      <c r="E115" s="7">
        <f>+'ABRIL 21'!E115+'MAYO 21'!E115+'JUNIO 21'!E115</f>
        <v>495896.10000000003</v>
      </c>
      <c r="F115" s="7">
        <f>+'ABRIL 21'!F115+'MAYO 21'!F115+'JUNIO 21'!F115</f>
        <v>204438.21000000002</v>
      </c>
      <c r="G115" s="7">
        <f>+'ABRIL 21'!G115+'MAYO 21'!G115+'JUNIO 21'!G115</f>
        <v>0</v>
      </c>
      <c r="H115" s="7">
        <f>+'ABRIL 21'!H115+'MAYO 21'!H115+'JUNIO 21'!H115</f>
        <v>204438.21000000002</v>
      </c>
    </row>
    <row r="116" spans="1:8" x14ac:dyDescent="0.25">
      <c r="A116" s="6" t="s">
        <v>222</v>
      </c>
      <c r="B116" s="6" t="s">
        <v>223</v>
      </c>
      <c r="C116" s="7">
        <f>+'ABRIL 21'!C116+'MAYO 21'!C116+'JUNIO 21'!C116</f>
        <v>2240027.4000000004</v>
      </c>
      <c r="D116" s="7">
        <f>+'ABRIL 21'!D116+'MAYO 21'!D116+'JUNIO 21'!D116</f>
        <v>0</v>
      </c>
      <c r="E116" s="7">
        <f>+'ABRIL 21'!E116+'MAYO 21'!E116+'JUNIO 21'!E116</f>
        <v>2240027.4000000004</v>
      </c>
      <c r="F116" s="7">
        <f>+'ABRIL 21'!F116+'MAYO 21'!F116+'JUNIO 21'!F116</f>
        <v>276788.07</v>
      </c>
      <c r="G116" s="7">
        <f>+'ABRIL 21'!G116+'MAYO 21'!G116+'JUNIO 21'!G116</f>
        <v>0</v>
      </c>
      <c r="H116" s="7">
        <f>+'ABRIL 21'!H116+'MAYO 21'!H116+'JUNIO 21'!H116</f>
        <v>276788.07</v>
      </c>
    </row>
    <row r="117" spans="1:8" x14ac:dyDescent="0.25">
      <c r="A117" s="6" t="s">
        <v>224</v>
      </c>
      <c r="B117" s="6" t="s">
        <v>225</v>
      </c>
      <c r="C117" s="7">
        <f>+'ABRIL 21'!C117+'MAYO 21'!C117+'JUNIO 21'!C117</f>
        <v>3413192.4000000004</v>
      </c>
      <c r="D117" s="7">
        <f>+'ABRIL 21'!D117+'MAYO 21'!D117+'JUNIO 21'!D117</f>
        <v>0</v>
      </c>
      <c r="E117" s="7">
        <f>+'ABRIL 21'!E117+'MAYO 21'!E117+'JUNIO 21'!E117</f>
        <v>3413192.4000000004</v>
      </c>
      <c r="F117" s="7">
        <f>+'ABRIL 21'!F117+'MAYO 21'!F117+'JUNIO 21'!F117</f>
        <v>808626.09000000008</v>
      </c>
      <c r="G117" s="7">
        <f>+'ABRIL 21'!G117+'MAYO 21'!G117+'JUNIO 21'!G117</f>
        <v>0</v>
      </c>
      <c r="H117" s="7">
        <f>+'ABRIL 21'!H117+'MAYO 21'!H117+'JUNIO 21'!H117</f>
        <v>808626.09000000008</v>
      </c>
    </row>
    <row r="118" spans="1:8" x14ac:dyDescent="0.25">
      <c r="A118" s="6" t="s">
        <v>226</v>
      </c>
      <c r="B118" s="6" t="s">
        <v>227</v>
      </c>
      <c r="C118" s="7">
        <f>+'ABRIL 21'!C118+'MAYO 21'!C118+'JUNIO 21'!C118</f>
        <v>1639614.9000000001</v>
      </c>
      <c r="D118" s="7">
        <f>+'ABRIL 21'!D118+'MAYO 21'!D118+'JUNIO 21'!D118</f>
        <v>0</v>
      </c>
      <c r="E118" s="7">
        <f>+'ABRIL 21'!E118+'MAYO 21'!E118+'JUNIO 21'!E118</f>
        <v>1639614.9000000001</v>
      </c>
      <c r="F118" s="7">
        <f>+'ABRIL 21'!F118+'MAYO 21'!F118+'JUNIO 21'!F118</f>
        <v>427461.69000000006</v>
      </c>
      <c r="G118" s="7">
        <f>+'ABRIL 21'!G118+'MAYO 21'!G118+'JUNIO 21'!G118</f>
        <v>0</v>
      </c>
      <c r="H118" s="7">
        <f>+'ABRIL 21'!H118+'MAYO 21'!H118+'JUNIO 21'!H118</f>
        <v>427461.69000000006</v>
      </c>
    </row>
    <row r="119" spans="1:8" x14ac:dyDescent="0.25">
      <c r="A119" s="6" t="s">
        <v>228</v>
      </c>
      <c r="B119" s="6" t="s">
        <v>229</v>
      </c>
      <c r="C119" s="7">
        <f>+'ABRIL 21'!C119+'MAYO 21'!C119+'JUNIO 21'!C119</f>
        <v>1846262.0999999999</v>
      </c>
      <c r="D119" s="7">
        <f>+'ABRIL 21'!D119+'MAYO 21'!D119+'JUNIO 21'!D119</f>
        <v>0</v>
      </c>
      <c r="E119" s="7">
        <f>+'ABRIL 21'!E119+'MAYO 21'!E119+'JUNIO 21'!E119</f>
        <v>1846262.0999999999</v>
      </c>
      <c r="F119" s="7">
        <f>+'ABRIL 21'!F119+'MAYO 21'!F119+'JUNIO 21'!F119</f>
        <v>525864.14999999991</v>
      </c>
      <c r="G119" s="7">
        <f>+'ABRIL 21'!G119+'MAYO 21'!G119+'JUNIO 21'!G119</f>
        <v>0</v>
      </c>
      <c r="H119" s="7">
        <f>+'ABRIL 21'!H119+'MAYO 21'!H119+'JUNIO 21'!H119</f>
        <v>525864.14999999991</v>
      </c>
    </row>
    <row r="120" spans="1:8" x14ac:dyDescent="0.25">
      <c r="A120" s="6" t="s">
        <v>230</v>
      </c>
      <c r="B120" s="6" t="s">
        <v>231</v>
      </c>
      <c r="C120" s="7">
        <f>+'ABRIL 21'!C120+'MAYO 21'!C120+'JUNIO 21'!C120</f>
        <v>642865.5</v>
      </c>
      <c r="D120" s="7">
        <f>+'ABRIL 21'!D120+'MAYO 21'!D120+'JUNIO 21'!D120</f>
        <v>0</v>
      </c>
      <c r="E120" s="7">
        <f>+'ABRIL 21'!E120+'MAYO 21'!E120+'JUNIO 21'!E120</f>
        <v>642865.5</v>
      </c>
      <c r="F120" s="7">
        <f>+'ABRIL 21'!F120+'MAYO 21'!F120+'JUNIO 21'!F120</f>
        <v>111843.63</v>
      </c>
      <c r="G120" s="7">
        <f>+'ABRIL 21'!G120+'MAYO 21'!G120+'JUNIO 21'!G120</f>
        <v>0</v>
      </c>
      <c r="H120" s="7">
        <f>+'ABRIL 21'!H120+'MAYO 21'!H120+'JUNIO 21'!H120</f>
        <v>111843.63</v>
      </c>
    </row>
    <row r="121" spans="1:8" x14ac:dyDescent="0.25">
      <c r="A121" s="6" t="s">
        <v>232</v>
      </c>
      <c r="B121" s="6" t="s">
        <v>233</v>
      </c>
      <c r="C121" s="7">
        <f>+'ABRIL 21'!C121+'MAYO 21'!C121+'JUNIO 21'!C121</f>
        <v>1699897.2000000002</v>
      </c>
      <c r="D121" s="7">
        <f>+'ABRIL 21'!D121+'MAYO 21'!D121+'JUNIO 21'!D121</f>
        <v>0</v>
      </c>
      <c r="E121" s="7">
        <f>+'ABRIL 21'!E121+'MAYO 21'!E121+'JUNIO 21'!E121</f>
        <v>1699897.2000000002</v>
      </c>
      <c r="F121" s="7">
        <f>+'ABRIL 21'!F121+'MAYO 21'!F121+'JUNIO 21'!F121</f>
        <v>1724283.54</v>
      </c>
      <c r="G121" s="7">
        <f>+'ABRIL 21'!G121+'MAYO 21'!G121+'JUNIO 21'!G121</f>
        <v>0</v>
      </c>
      <c r="H121" s="7">
        <f>+'ABRIL 21'!H121+'MAYO 21'!H121+'JUNIO 21'!H121</f>
        <v>1724283.54</v>
      </c>
    </row>
    <row r="122" spans="1:8" x14ac:dyDescent="0.25">
      <c r="A122" s="6" t="s">
        <v>234</v>
      </c>
      <c r="B122" s="6" t="s">
        <v>235</v>
      </c>
      <c r="C122" s="7">
        <f>+'ABRIL 21'!C122+'MAYO 21'!C122+'JUNIO 21'!C122</f>
        <v>4842116.4000000004</v>
      </c>
      <c r="D122" s="7">
        <f>+'ABRIL 21'!D122+'MAYO 21'!D122+'JUNIO 21'!D122</f>
        <v>0</v>
      </c>
      <c r="E122" s="7">
        <f>+'ABRIL 21'!E122+'MAYO 21'!E122+'JUNIO 21'!E122</f>
        <v>4842116.4000000004</v>
      </c>
      <c r="F122" s="7">
        <f>+'ABRIL 21'!F122+'MAYO 21'!F122+'JUNIO 21'!F122</f>
        <v>685498.53</v>
      </c>
      <c r="G122" s="7">
        <f>+'ABRIL 21'!G122+'MAYO 21'!G122+'JUNIO 21'!G122</f>
        <v>0</v>
      </c>
      <c r="H122" s="7">
        <f>+'ABRIL 21'!H122+'MAYO 21'!H122+'JUNIO 21'!H122</f>
        <v>685498.53</v>
      </c>
    </row>
    <row r="123" spans="1:8" x14ac:dyDescent="0.25">
      <c r="A123" s="6" t="s">
        <v>236</v>
      </c>
      <c r="B123" s="6" t="s">
        <v>237</v>
      </c>
      <c r="C123" s="7">
        <f>+'ABRIL 21'!C123+'MAYO 21'!C123+'JUNIO 21'!C123</f>
        <v>2414164.2000000002</v>
      </c>
      <c r="D123" s="7">
        <f>+'ABRIL 21'!D123+'MAYO 21'!D123+'JUNIO 21'!D123</f>
        <v>0</v>
      </c>
      <c r="E123" s="7">
        <f>+'ABRIL 21'!E123+'MAYO 21'!E123+'JUNIO 21'!E123</f>
        <v>2414164.2000000002</v>
      </c>
      <c r="F123" s="7">
        <f>+'ABRIL 21'!F123+'MAYO 21'!F123+'JUNIO 21'!F123</f>
        <v>367225.44</v>
      </c>
      <c r="G123" s="7">
        <f>+'ABRIL 21'!G123+'MAYO 21'!G123+'JUNIO 21'!G123</f>
        <v>0</v>
      </c>
      <c r="H123" s="7">
        <f>+'ABRIL 21'!H123+'MAYO 21'!H123+'JUNIO 21'!H123</f>
        <v>367225.44</v>
      </c>
    </row>
    <row r="124" spans="1:8" x14ac:dyDescent="0.25">
      <c r="A124" s="6" t="s">
        <v>238</v>
      </c>
      <c r="B124" s="6" t="s">
        <v>239</v>
      </c>
      <c r="C124" s="7">
        <f>+'ABRIL 21'!C124+'MAYO 21'!C124+'JUNIO 21'!C124</f>
        <v>2043489.2999999998</v>
      </c>
      <c r="D124" s="7">
        <f>+'ABRIL 21'!D124+'MAYO 21'!D124+'JUNIO 21'!D124</f>
        <v>0</v>
      </c>
      <c r="E124" s="7">
        <f>+'ABRIL 21'!E124+'MAYO 21'!E124+'JUNIO 21'!E124</f>
        <v>2043489.2999999998</v>
      </c>
      <c r="F124" s="7">
        <f>+'ABRIL 21'!F124+'MAYO 21'!F124+'JUNIO 21'!F124</f>
        <v>396430.89</v>
      </c>
      <c r="G124" s="7">
        <f>+'ABRIL 21'!G124+'MAYO 21'!G124+'JUNIO 21'!G124</f>
        <v>0</v>
      </c>
      <c r="H124" s="7">
        <f>+'ABRIL 21'!H124+'MAYO 21'!H124+'JUNIO 21'!H124</f>
        <v>396430.89</v>
      </c>
    </row>
    <row r="125" spans="1:8" x14ac:dyDescent="0.25">
      <c r="A125" s="6" t="s">
        <v>240</v>
      </c>
      <c r="B125" s="6" t="s">
        <v>241</v>
      </c>
      <c r="C125" s="7">
        <f>+'ABRIL 21'!C125+'MAYO 21'!C125+'JUNIO 21'!C125</f>
        <v>616177.80000000005</v>
      </c>
      <c r="D125" s="7">
        <f>+'ABRIL 21'!D125+'MAYO 21'!D125+'JUNIO 21'!D125</f>
        <v>0</v>
      </c>
      <c r="E125" s="7">
        <f>+'ABRIL 21'!E125+'MAYO 21'!E125+'JUNIO 21'!E125</f>
        <v>616177.80000000005</v>
      </c>
      <c r="F125" s="7">
        <f>+'ABRIL 21'!F125+'MAYO 21'!F125+'JUNIO 21'!F125</f>
        <v>121965.95999999999</v>
      </c>
      <c r="G125" s="7">
        <f>+'ABRIL 21'!G125+'MAYO 21'!G125+'JUNIO 21'!G125</f>
        <v>0</v>
      </c>
      <c r="H125" s="7">
        <f>+'ABRIL 21'!H125+'MAYO 21'!H125+'JUNIO 21'!H125</f>
        <v>121965.95999999999</v>
      </c>
    </row>
    <row r="126" spans="1:8" x14ac:dyDescent="0.25">
      <c r="A126" s="6" t="s">
        <v>242</v>
      </c>
      <c r="B126" s="6" t="s">
        <v>243</v>
      </c>
      <c r="C126" s="7">
        <f>+'ABRIL 21'!C126+'MAYO 21'!C126+'JUNIO 21'!C126</f>
        <v>481298.10000000003</v>
      </c>
      <c r="D126" s="7">
        <f>+'ABRIL 21'!D126+'MAYO 21'!D126+'JUNIO 21'!D126</f>
        <v>0</v>
      </c>
      <c r="E126" s="7">
        <f>+'ABRIL 21'!E126+'MAYO 21'!E126+'JUNIO 21'!E126</f>
        <v>481298.10000000003</v>
      </c>
      <c r="F126" s="7">
        <f>+'ABRIL 21'!F126+'MAYO 21'!F126+'JUNIO 21'!F126</f>
        <v>74507.100000000006</v>
      </c>
      <c r="G126" s="7">
        <f>+'ABRIL 21'!G126+'MAYO 21'!G126+'JUNIO 21'!G126</f>
        <v>0</v>
      </c>
      <c r="H126" s="7">
        <f>+'ABRIL 21'!H126+'MAYO 21'!H126+'JUNIO 21'!H126</f>
        <v>74507.100000000006</v>
      </c>
    </row>
    <row r="127" spans="1:8" x14ac:dyDescent="0.25">
      <c r="A127" s="6" t="s">
        <v>244</v>
      </c>
      <c r="B127" s="6" t="s">
        <v>245</v>
      </c>
      <c r="C127" s="7">
        <f>+'ABRIL 21'!C127+'MAYO 21'!C127+'JUNIO 21'!C127</f>
        <v>551348.69999999995</v>
      </c>
      <c r="D127" s="7">
        <f>+'ABRIL 21'!D127+'MAYO 21'!D127+'JUNIO 21'!D127</f>
        <v>0</v>
      </c>
      <c r="E127" s="7">
        <f>+'ABRIL 21'!E127+'MAYO 21'!E127+'JUNIO 21'!E127</f>
        <v>551348.69999999995</v>
      </c>
      <c r="F127" s="7">
        <f>+'ABRIL 21'!F127+'MAYO 21'!F127+'JUNIO 21'!F127</f>
        <v>98900.31</v>
      </c>
      <c r="G127" s="7">
        <f>+'ABRIL 21'!G127+'MAYO 21'!G127+'JUNIO 21'!G127</f>
        <v>0</v>
      </c>
      <c r="H127" s="7">
        <f>+'ABRIL 21'!H127+'MAYO 21'!H127+'JUNIO 21'!H127</f>
        <v>98900.31</v>
      </c>
    </row>
    <row r="128" spans="1:8" x14ac:dyDescent="0.25">
      <c r="A128" s="6" t="s">
        <v>246</v>
      </c>
      <c r="B128" s="6" t="s">
        <v>247</v>
      </c>
      <c r="C128" s="7">
        <f>+'ABRIL 21'!C128+'MAYO 21'!C128+'JUNIO 21'!C128</f>
        <v>608115.60000000009</v>
      </c>
      <c r="D128" s="7">
        <f>+'ABRIL 21'!D128+'MAYO 21'!D128+'JUNIO 21'!D128</f>
        <v>0</v>
      </c>
      <c r="E128" s="7">
        <f>+'ABRIL 21'!E128+'MAYO 21'!E128+'JUNIO 21'!E128</f>
        <v>608115.60000000009</v>
      </c>
      <c r="F128" s="7">
        <f>+'ABRIL 21'!F128+'MAYO 21'!F128+'JUNIO 21'!F128</f>
        <v>108358.88999999998</v>
      </c>
      <c r="G128" s="7">
        <f>+'ABRIL 21'!G128+'MAYO 21'!G128+'JUNIO 21'!G128</f>
        <v>0</v>
      </c>
      <c r="H128" s="7">
        <f>+'ABRIL 21'!H128+'MAYO 21'!H128+'JUNIO 21'!H128</f>
        <v>108358.88999999998</v>
      </c>
    </row>
    <row r="129" spans="1:8" x14ac:dyDescent="0.25">
      <c r="A129" s="6" t="s">
        <v>248</v>
      </c>
      <c r="B129" s="6" t="s">
        <v>249</v>
      </c>
      <c r="C129" s="7">
        <f>+'ABRIL 21'!C129+'MAYO 21'!C129+'JUNIO 21'!C129</f>
        <v>2115675</v>
      </c>
      <c r="D129" s="7">
        <f>+'ABRIL 21'!D129+'MAYO 21'!D129+'JUNIO 21'!D129</f>
        <v>0</v>
      </c>
      <c r="E129" s="7">
        <f>+'ABRIL 21'!E129+'MAYO 21'!E129+'JUNIO 21'!E129</f>
        <v>2115675</v>
      </c>
      <c r="F129" s="7">
        <f>+'ABRIL 21'!F129+'MAYO 21'!F129+'JUNIO 21'!F129</f>
        <v>469444.53</v>
      </c>
      <c r="G129" s="7">
        <f>+'ABRIL 21'!G129+'MAYO 21'!G129+'JUNIO 21'!G129</f>
        <v>0</v>
      </c>
      <c r="H129" s="7">
        <f>+'ABRIL 21'!H129+'MAYO 21'!H129+'JUNIO 21'!H129</f>
        <v>469444.53</v>
      </c>
    </row>
    <row r="130" spans="1:8" x14ac:dyDescent="0.25">
      <c r="A130" s="6" t="s">
        <v>250</v>
      </c>
      <c r="B130" s="6" t="s">
        <v>251</v>
      </c>
      <c r="C130" s="7">
        <f>+'ABRIL 21'!C130+'MAYO 21'!C130+'JUNIO 21'!C130</f>
        <v>10918609.800000001</v>
      </c>
      <c r="D130" s="7">
        <f>+'ABRIL 21'!D130+'MAYO 21'!D130+'JUNIO 21'!D130</f>
        <v>0</v>
      </c>
      <c r="E130" s="7">
        <f>+'ABRIL 21'!E130+'MAYO 21'!E130+'JUNIO 21'!E130</f>
        <v>10918609.800000001</v>
      </c>
      <c r="F130" s="7">
        <f>+'ABRIL 21'!F130+'MAYO 21'!F130+'JUNIO 21'!F130</f>
        <v>3268356.12</v>
      </c>
      <c r="G130" s="7">
        <f>+'ABRIL 21'!G130+'MAYO 21'!G130+'JUNIO 21'!G130</f>
        <v>0</v>
      </c>
      <c r="H130" s="7">
        <f>+'ABRIL 21'!H130+'MAYO 21'!H130+'JUNIO 21'!H130</f>
        <v>3268356.12</v>
      </c>
    </row>
    <row r="131" spans="1:8" x14ac:dyDescent="0.25">
      <c r="A131" s="6" t="s">
        <v>252</v>
      </c>
      <c r="B131" s="6" t="s">
        <v>253</v>
      </c>
      <c r="C131" s="7">
        <f>+'ABRIL 21'!C131+'MAYO 21'!C131+'JUNIO 21'!C131</f>
        <v>7682285.3999999994</v>
      </c>
      <c r="D131" s="7">
        <f>+'ABRIL 21'!D131+'MAYO 21'!D131+'JUNIO 21'!D131</f>
        <v>0</v>
      </c>
      <c r="E131" s="7">
        <f>+'ABRIL 21'!E131+'MAYO 21'!E131+'JUNIO 21'!E131</f>
        <v>7682285.3999999994</v>
      </c>
      <c r="F131" s="7">
        <f>+'ABRIL 21'!F131+'MAYO 21'!F131+'JUNIO 21'!F131</f>
        <v>1935193.41</v>
      </c>
      <c r="G131" s="7">
        <f>+'ABRIL 21'!G131+'MAYO 21'!G131+'JUNIO 21'!G131</f>
        <v>0</v>
      </c>
      <c r="H131" s="7">
        <f>+'ABRIL 21'!H131+'MAYO 21'!H131+'JUNIO 21'!H131</f>
        <v>1935193.41</v>
      </c>
    </row>
    <row r="132" spans="1:8" x14ac:dyDescent="0.25">
      <c r="A132" s="6" t="s">
        <v>254</v>
      </c>
      <c r="B132" s="6" t="s">
        <v>255</v>
      </c>
      <c r="C132" s="7">
        <f>+'ABRIL 21'!C132+'MAYO 21'!C132+'JUNIO 21'!C132</f>
        <v>5535452.4000000004</v>
      </c>
      <c r="D132" s="7">
        <f>+'ABRIL 21'!D132+'MAYO 21'!D132+'JUNIO 21'!D132</f>
        <v>0</v>
      </c>
      <c r="E132" s="7">
        <f>+'ABRIL 21'!E132+'MAYO 21'!E132+'JUNIO 21'!E132</f>
        <v>5535452.4000000004</v>
      </c>
      <c r="F132" s="7">
        <f>+'ABRIL 21'!F132+'MAYO 21'!F132+'JUNIO 21'!F132</f>
        <v>895412.76</v>
      </c>
      <c r="G132" s="7">
        <f>+'ABRIL 21'!G132+'MAYO 21'!G132+'JUNIO 21'!G132</f>
        <v>0</v>
      </c>
      <c r="H132" s="7">
        <f>+'ABRIL 21'!H132+'MAYO 21'!H132+'JUNIO 21'!H132</f>
        <v>895412.76</v>
      </c>
    </row>
    <row r="133" spans="1:8" x14ac:dyDescent="0.25">
      <c r="A133" s="6" t="s">
        <v>256</v>
      </c>
      <c r="B133" s="6" t="s">
        <v>257</v>
      </c>
      <c r="C133" s="7">
        <f>+'ABRIL 21'!C133+'MAYO 21'!C133+'JUNIO 21'!C133</f>
        <v>2084639.7000000002</v>
      </c>
      <c r="D133" s="7">
        <f>+'ABRIL 21'!D133+'MAYO 21'!D133+'JUNIO 21'!D133</f>
        <v>0</v>
      </c>
      <c r="E133" s="7">
        <f>+'ABRIL 21'!E133+'MAYO 21'!E133+'JUNIO 21'!E133</f>
        <v>2084639.7000000002</v>
      </c>
      <c r="F133" s="7">
        <f>+'ABRIL 21'!F133+'MAYO 21'!F133+'JUNIO 21'!F133</f>
        <v>207756.99</v>
      </c>
      <c r="G133" s="7">
        <f>+'ABRIL 21'!G133+'MAYO 21'!G133+'JUNIO 21'!G133</f>
        <v>0</v>
      </c>
      <c r="H133" s="7">
        <f>+'ABRIL 21'!H133+'MAYO 21'!H133+'JUNIO 21'!H133</f>
        <v>207756.99</v>
      </c>
    </row>
    <row r="134" spans="1:8" x14ac:dyDescent="0.25">
      <c r="A134" s="6" t="s">
        <v>258</v>
      </c>
      <c r="B134" s="6" t="s">
        <v>259</v>
      </c>
      <c r="C134" s="7">
        <f>+'ABRIL 21'!C134+'MAYO 21'!C134+'JUNIO 21'!C134</f>
        <v>1026876.6000000001</v>
      </c>
      <c r="D134" s="7">
        <f>+'ABRIL 21'!D134+'MAYO 21'!D134+'JUNIO 21'!D134</f>
        <v>0</v>
      </c>
      <c r="E134" s="7">
        <f>+'ABRIL 21'!E134+'MAYO 21'!E134+'JUNIO 21'!E134</f>
        <v>1026876.6000000001</v>
      </c>
      <c r="F134" s="7">
        <f>+'ABRIL 21'!F134+'MAYO 21'!F134+'JUNIO 21'!F134</f>
        <v>222691.62</v>
      </c>
      <c r="G134" s="7">
        <f>+'ABRIL 21'!G134+'MAYO 21'!G134+'JUNIO 21'!G134</f>
        <v>0</v>
      </c>
      <c r="H134" s="7">
        <f>+'ABRIL 21'!H134+'MAYO 21'!H134+'JUNIO 21'!H134</f>
        <v>222691.62</v>
      </c>
    </row>
    <row r="135" spans="1:8" x14ac:dyDescent="0.25">
      <c r="A135" s="6" t="s">
        <v>260</v>
      </c>
      <c r="B135" s="6" t="s">
        <v>261</v>
      </c>
      <c r="C135" s="7">
        <f>+'ABRIL 21'!C135+'MAYO 21'!C135+'JUNIO 21'!C135</f>
        <v>315920.09999999998</v>
      </c>
      <c r="D135" s="7">
        <f>+'ABRIL 21'!D135+'MAYO 21'!D135+'JUNIO 21'!D135</f>
        <v>0</v>
      </c>
      <c r="E135" s="7">
        <f>+'ABRIL 21'!E135+'MAYO 21'!E135+'JUNIO 21'!E135</f>
        <v>315920.09999999998</v>
      </c>
      <c r="F135" s="7">
        <f>+'ABRIL 21'!F135+'MAYO 21'!F135+'JUNIO 21'!F135</f>
        <v>59074.680000000008</v>
      </c>
      <c r="G135" s="7">
        <f>+'ABRIL 21'!G135+'MAYO 21'!G135+'JUNIO 21'!G135</f>
        <v>0</v>
      </c>
      <c r="H135" s="7">
        <f>+'ABRIL 21'!H135+'MAYO 21'!H135+'JUNIO 21'!H135</f>
        <v>59074.680000000008</v>
      </c>
    </row>
    <row r="136" spans="1:8" x14ac:dyDescent="0.25">
      <c r="A136" s="6" t="s">
        <v>262</v>
      </c>
      <c r="B136" s="6" t="s">
        <v>263</v>
      </c>
      <c r="C136" s="7">
        <f>+'ABRIL 21'!C136+'MAYO 21'!C136+'JUNIO 21'!C136</f>
        <v>4142778</v>
      </c>
      <c r="D136" s="7">
        <f>+'ABRIL 21'!D136+'MAYO 21'!D136+'JUNIO 21'!D136</f>
        <v>0</v>
      </c>
      <c r="E136" s="7">
        <f>+'ABRIL 21'!E136+'MAYO 21'!E136+'JUNIO 21'!E136</f>
        <v>4142778</v>
      </c>
      <c r="F136" s="7">
        <f>+'ABRIL 21'!F136+'MAYO 21'!F136+'JUNIO 21'!F136</f>
        <v>859569.69</v>
      </c>
      <c r="G136" s="7">
        <f>+'ABRIL 21'!G136+'MAYO 21'!G136+'JUNIO 21'!G136</f>
        <v>0</v>
      </c>
      <c r="H136" s="7">
        <f>+'ABRIL 21'!H136+'MAYO 21'!H136+'JUNIO 21'!H136</f>
        <v>859569.69</v>
      </c>
    </row>
    <row r="137" spans="1:8" x14ac:dyDescent="0.25">
      <c r="A137" s="6" t="s">
        <v>264</v>
      </c>
      <c r="B137" s="6" t="s">
        <v>265</v>
      </c>
      <c r="C137" s="7">
        <f>+'ABRIL 21'!C137+'MAYO 21'!C137+'JUNIO 21'!C137</f>
        <v>6057701.0999999996</v>
      </c>
      <c r="D137" s="7">
        <f>+'ABRIL 21'!D137+'MAYO 21'!D137+'JUNIO 21'!D137</f>
        <v>0</v>
      </c>
      <c r="E137" s="7">
        <f>+'ABRIL 21'!E137+'MAYO 21'!E137+'JUNIO 21'!E137</f>
        <v>6057701.0999999996</v>
      </c>
      <c r="F137" s="7">
        <f>+'ABRIL 21'!F137+'MAYO 21'!F137+'JUNIO 21'!F137</f>
        <v>1893542.4300000002</v>
      </c>
      <c r="G137" s="7">
        <f>+'ABRIL 21'!G137+'MAYO 21'!G137+'JUNIO 21'!G137</f>
        <v>0</v>
      </c>
      <c r="H137" s="7">
        <f>+'ABRIL 21'!H137+'MAYO 21'!H137+'JUNIO 21'!H137</f>
        <v>1893542.4300000002</v>
      </c>
    </row>
    <row r="138" spans="1:8" x14ac:dyDescent="0.25">
      <c r="A138" s="6" t="s">
        <v>266</v>
      </c>
      <c r="B138" s="6" t="s">
        <v>267</v>
      </c>
      <c r="C138" s="7">
        <f>+'ABRIL 21'!C138+'MAYO 21'!C138+'JUNIO 21'!C138</f>
        <v>873263.10000000009</v>
      </c>
      <c r="D138" s="7">
        <f>+'ABRIL 21'!D138+'MAYO 21'!D138+'JUNIO 21'!D138</f>
        <v>0</v>
      </c>
      <c r="E138" s="7">
        <f>+'ABRIL 21'!E138+'MAYO 21'!E138+'JUNIO 21'!E138</f>
        <v>873263.10000000009</v>
      </c>
      <c r="F138" s="7">
        <f>+'ABRIL 21'!F138+'MAYO 21'!F138+'JUNIO 21'!F138</f>
        <v>228997.32</v>
      </c>
      <c r="G138" s="7">
        <f>+'ABRIL 21'!G138+'MAYO 21'!G138+'JUNIO 21'!G138</f>
        <v>0</v>
      </c>
      <c r="H138" s="7">
        <f>+'ABRIL 21'!H138+'MAYO 21'!H138+'JUNIO 21'!H138</f>
        <v>228997.32</v>
      </c>
    </row>
    <row r="139" spans="1:8" x14ac:dyDescent="0.25">
      <c r="A139" s="6" t="s">
        <v>268</v>
      </c>
      <c r="B139" s="6" t="s">
        <v>269</v>
      </c>
      <c r="C139" s="7">
        <f>+'ABRIL 21'!C139+'MAYO 21'!C139+'JUNIO 21'!C139</f>
        <v>5596415.4000000004</v>
      </c>
      <c r="D139" s="7">
        <f>+'ABRIL 21'!D139+'MAYO 21'!D139+'JUNIO 21'!D139</f>
        <v>0</v>
      </c>
      <c r="E139" s="7">
        <f>+'ABRIL 21'!E139+'MAYO 21'!E139+'JUNIO 21'!E139</f>
        <v>5596415.4000000004</v>
      </c>
      <c r="F139" s="7">
        <f>+'ABRIL 21'!F139+'MAYO 21'!F139+'JUNIO 21'!F139</f>
        <v>652808.34</v>
      </c>
      <c r="G139" s="7">
        <f>+'ABRIL 21'!G139+'MAYO 21'!G139+'JUNIO 21'!G139</f>
        <v>0</v>
      </c>
      <c r="H139" s="7">
        <f>+'ABRIL 21'!H139+'MAYO 21'!H139+'JUNIO 21'!H139</f>
        <v>652808.34</v>
      </c>
    </row>
    <row r="140" spans="1:8" x14ac:dyDescent="0.25">
      <c r="A140" s="6" t="s">
        <v>270</v>
      </c>
      <c r="B140" s="6" t="s">
        <v>271</v>
      </c>
      <c r="C140" s="7">
        <f>+'ABRIL 21'!C140+'MAYO 21'!C140+'JUNIO 21'!C140</f>
        <v>24995803.799999997</v>
      </c>
      <c r="D140" s="7">
        <f>+'ABRIL 21'!D140+'MAYO 21'!D140+'JUNIO 21'!D140</f>
        <v>0</v>
      </c>
      <c r="E140" s="7">
        <f>+'ABRIL 21'!E140+'MAYO 21'!E140+'JUNIO 21'!E140</f>
        <v>24995803.799999997</v>
      </c>
      <c r="F140" s="7">
        <f>+'ABRIL 21'!F140+'MAYO 21'!F140+'JUNIO 21'!F140</f>
        <v>4729292.7299999995</v>
      </c>
      <c r="G140" s="7">
        <f>+'ABRIL 21'!G140+'MAYO 21'!G140+'JUNIO 21'!G140</f>
        <v>17169</v>
      </c>
      <c r="H140" s="7">
        <f>+'ABRIL 21'!H140+'MAYO 21'!H140+'JUNIO 21'!H140</f>
        <v>4712123.7299999995</v>
      </c>
    </row>
    <row r="141" spans="1:8" x14ac:dyDescent="0.25">
      <c r="A141" s="6" t="s">
        <v>272</v>
      </c>
      <c r="B141" s="6" t="s">
        <v>273</v>
      </c>
      <c r="C141" s="7">
        <f>+'ABRIL 21'!C141+'MAYO 21'!C141+'JUNIO 21'!C141</f>
        <v>4442245.8000000007</v>
      </c>
      <c r="D141" s="7">
        <f>+'ABRIL 21'!D141+'MAYO 21'!D141+'JUNIO 21'!D141</f>
        <v>0</v>
      </c>
      <c r="E141" s="7">
        <f>+'ABRIL 21'!E141+'MAYO 21'!E141+'JUNIO 21'!E141</f>
        <v>4442245.8000000007</v>
      </c>
      <c r="F141" s="7">
        <f>+'ABRIL 21'!F141+'MAYO 21'!F141+'JUNIO 21'!F141</f>
        <v>1365852.93</v>
      </c>
      <c r="G141" s="7">
        <f>+'ABRIL 21'!G141+'MAYO 21'!G141+'JUNIO 21'!G141</f>
        <v>0</v>
      </c>
      <c r="H141" s="7">
        <f>+'ABRIL 21'!H141+'MAYO 21'!H141+'JUNIO 21'!H141</f>
        <v>1365852.93</v>
      </c>
    </row>
    <row r="142" spans="1:8" x14ac:dyDescent="0.25">
      <c r="A142" s="6" t="s">
        <v>274</v>
      </c>
      <c r="B142" s="6" t="s">
        <v>275</v>
      </c>
      <c r="C142" s="7">
        <f>+'ABRIL 21'!C142+'MAYO 21'!C142+'JUNIO 21'!C142</f>
        <v>10098380.699999999</v>
      </c>
      <c r="D142" s="7">
        <f>+'ABRIL 21'!D142+'MAYO 21'!D142+'JUNIO 21'!D142</f>
        <v>0</v>
      </c>
      <c r="E142" s="7">
        <f>+'ABRIL 21'!E142+'MAYO 21'!E142+'JUNIO 21'!E142</f>
        <v>10098380.699999999</v>
      </c>
      <c r="F142" s="7">
        <f>+'ABRIL 21'!F142+'MAYO 21'!F142+'JUNIO 21'!F142</f>
        <v>2022975.72</v>
      </c>
      <c r="G142" s="7">
        <f>+'ABRIL 21'!G142+'MAYO 21'!G142+'JUNIO 21'!G142</f>
        <v>0</v>
      </c>
      <c r="H142" s="7">
        <f>+'ABRIL 21'!H142+'MAYO 21'!H142+'JUNIO 21'!H142</f>
        <v>2022975.72</v>
      </c>
    </row>
    <row r="143" spans="1:8" x14ac:dyDescent="0.25">
      <c r="A143" s="6" t="s">
        <v>276</v>
      </c>
      <c r="B143" s="6" t="s">
        <v>277</v>
      </c>
      <c r="C143" s="7">
        <f>+'ABRIL 21'!C143+'MAYO 21'!C143+'JUNIO 21'!C143</f>
        <v>3994698.5999999996</v>
      </c>
      <c r="D143" s="7">
        <f>+'ABRIL 21'!D143+'MAYO 21'!D143+'JUNIO 21'!D143</f>
        <v>0</v>
      </c>
      <c r="E143" s="7">
        <f>+'ABRIL 21'!E143+'MAYO 21'!E143+'JUNIO 21'!E143</f>
        <v>3994698.5999999996</v>
      </c>
      <c r="F143" s="7">
        <f>+'ABRIL 21'!F143+'MAYO 21'!F143+'JUNIO 21'!F143</f>
        <v>572493.32999999996</v>
      </c>
      <c r="G143" s="7">
        <f>+'ABRIL 21'!G143+'MAYO 21'!G143+'JUNIO 21'!G143</f>
        <v>0</v>
      </c>
      <c r="H143" s="7">
        <f>+'ABRIL 21'!H143+'MAYO 21'!H143+'JUNIO 21'!H143</f>
        <v>572493.32999999996</v>
      </c>
    </row>
    <row r="144" spans="1:8" x14ac:dyDescent="0.25">
      <c r="A144" s="6" t="s">
        <v>278</v>
      </c>
      <c r="B144" s="6" t="s">
        <v>279</v>
      </c>
      <c r="C144" s="7">
        <f>+'ABRIL 21'!C144+'MAYO 21'!C144+'JUNIO 21'!C144</f>
        <v>564447</v>
      </c>
      <c r="D144" s="7">
        <f>+'ABRIL 21'!D144+'MAYO 21'!D144+'JUNIO 21'!D144</f>
        <v>0</v>
      </c>
      <c r="E144" s="7">
        <f>+'ABRIL 21'!E144+'MAYO 21'!E144+'JUNIO 21'!E144</f>
        <v>564447</v>
      </c>
      <c r="F144" s="7">
        <f>+'ABRIL 21'!F144+'MAYO 21'!F144+'JUNIO 21'!F144</f>
        <v>74838.990000000005</v>
      </c>
      <c r="G144" s="7">
        <f>+'ABRIL 21'!G144+'MAYO 21'!G144+'JUNIO 21'!G144</f>
        <v>0</v>
      </c>
      <c r="H144" s="7">
        <f>+'ABRIL 21'!H144+'MAYO 21'!H144+'JUNIO 21'!H144</f>
        <v>74838.990000000005</v>
      </c>
    </row>
    <row r="145" spans="1:8" x14ac:dyDescent="0.25">
      <c r="A145" s="6" t="s">
        <v>280</v>
      </c>
      <c r="B145" s="6" t="s">
        <v>281</v>
      </c>
      <c r="C145" s="7">
        <f>+'ABRIL 21'!C145+'MAYO 21'!C145+'JUNIO 21'!C145</f>
        <v>2357565.5999999996</v>
      </c>
      <c r="D145" s="7">
        <f>+'ABRIL 21'!D145+'MAYO 21'!D145+'JUNIO 21'!D145</f>
        <v>0</v>
      </c>
      <c r="E145" s="7">
        <f>+'ABRIL 21'!E145+'MAYO 21'!E145+'JUNIO 21'!E145</f>
        <v>2357565.5999999996</v>
      </c>
      <c r="F145" s="7">
        <f>+'ABRIL 21'!F145+'MAYO 21'!F145+'JUNIO 21'!F145</f>
        <v>364238.52</v>
      </c>
      <c r="G145" s="7">
        <f>+'ABRIL 21'!G145+'MAYO 21'!G145+'JUNIO 21'!G145</f>
        <v>0</v>
      </c>
      <c r="H145" s="7">
        <f>+'ABRIL 21'!H145+'MAYO 21'!H145+'JUNIO 21'!H145</f>
        <v>364238.52</v>
      </c>
    </row>
    <row r="146" spans="1:8" x14ac:dyDescent="0.25">
      <c r="A146" s="6" t="s">
        <v>282</v>
      </c>
      <c r="B146" s="6" t="s">
        <v>283</v>
      </c>
      <c r="C146" s="7">
        <f>+'ABRIL 21'!C146+'MAYO 21'!C146+'JUNIO 21'!C146</f>
        <v>455781</v>
      </c>
      <c r="D146" s="7">
        <f>+'ABRIL 21'!D146+'MAYO 21'!D146+'JUNIO 21'!D146</f>
        <v>0</v>
      </c>
      <c r="E146" s="7">
        <f>+'ABRIL 21'!E146+'MAYO 21'!E146+'JUNIO 21'!E146</f>
        <v>455781</v>
      </c>
      <c r="F146" s="7">
        <f>+'ABRIL 21'!F146+'MAYO 21'!F146+'JUNIO 21'!F146</f>
        <v>134743.34999999998</v>
      </c>
      <c r="G146" s="7">
        <f>+'ABRIL 21'!G146+'MAYO 21'!G146+'JUNIO 21'!G146</f>
        <v>0</v>
      </c>
      <c r="H146" s="7">
        <f>+'ABRIL 21'!H146+'MAYO 21'!H146+'JUNIO 21'!H146</f>
        <v>134743.34999999998</v>
      </c>
    </row>
    <row r="147" spans="1:8" x14ac:dyDescent="0.25">
      <c r="A147" s="6" t="s">
        <v>284</v>
      </c>
      <c r="B147" s="6" t="s">
        <v>285</v>
      </c>
      <c r="C147" s="7">
        <f>+'ABRIL 21'!C147+'MAYO 21'!C147+'JUNIO 21'!C147</f>
        <v>4839636.9000000004</v>
      </c>
      <c r="D147" s="7">
        <f>+'ABRIL 21'!D147+'MAYO 21'!D147+'JUNIO 21'!D147</f>
        <v>0</v>
      </c>
      <c r="E147" s="7">
        <f>+'ABRIL 21'!E147+'MAYO 21'!E147+'JUNIO 21'!E147</f>
        <v>4839636.9000000004</v>
      </c>
      <c r="F147" s="7">
        <f>+'ABRIL 21'!F147+'MAYO 21'!F147+'JUNIO 21'!F147</f>
        <v>1445338.23</v>
      </c>
      <c r="G147" s="7">
        <f>+'ABRIL 21'!G147+'MAYO 21'!G147+'JUNIO 21'!G147</f>
        <v>0</v>
      </c>
      <c r="H147" s="7">
        <f>+'ABRIL 21'!H147+'MAYO 21'!H147+'JUNIO 21'!H147</f>
        <v>1445338.23</v>
      </c>
    </row>
    <row r="148" spans="1:8" x14ac:dyDescent="0.25">
      <c r="A148" s="6" t="s">
        <v>286</v>
      </c>
      <c r="B148" s="6" t="s">
        <v>287</v>
      </c>
      <c r="C148" s="7">
        <f>+'ABRIL 21'!C148+'MAYO 21'!C148+'JUNIO 21'!C148</f>
        <v>1049148.8999999999</v>
      </c>
      <c r="D148" s="7">
        <f>+'ABRIL 21'!D148+'MAYO 21'!D148+'JUNIO 21'!D148</f>
        <v>0</v>
      </c>
      <c r="E148" s="7">
        <f>+'ABRIL 21'!E148+'MAYO 21'!E148+'JUNIO 21'!E148</f>
        <v>1049148.8999999999</v>
      </c>
      <c r="F148" s="7">
        <f>+'ABRIL 21'!F148+'MAYO 21'!F148+'JUNIO 21'!F148</f>
        <v>139721.54999999999</v>
      </c>
      <c r="G148" s="7">
        <f>+'ABRIL 21'!G148+'MAYO 21'!G148+'JUNIO 21'!G148</f>
        <v>0</v>
      </c>
      <c r="H148" s="7">
        <f>+'ABRIL 21'!H148+'MAYO 21'!H148+'JUNIO 21'!H148</f>
        <v>139721.54999999999</v>
      </c>
    </row>
    <row r="149" spans="1:8" x14ac:dyDescent="0.25">
      <c r="A149" s="6" t="s">
        <v>288</v>
      </c>
      <c r="B149" s="6" t="s">
        <v>289</v>
      </c>
      <c r="C149" s="7">
        <f>+'ABRIL 21'!C149+'MAYO 21'!C149+'JUNIO 21'!C149</f>
        <v>4421033.6999999993</v>
      </c>
      <c r="D149" s="7">
        <f>+'ABRIL 21'!D149+'MAYO 21'!D149+'JUNIO 21'!D149</f>
        <v>0</v>
      </c>
      <c r="E149" s="7">
        <f>+'ABRIL 21'!E149+'MAYO 21'!E149+'JUNIO 21'!E149</f>
        <v>4421033.6999999993</v>
      </c>
      <c r="F149" s="7">
        <f>+'ABRIL 21'!F149+'MAYO 21'!F149+'JUNIO 21'!F149</f>
        <v>1569959.25</v>
      </c>
      <c r="G149" s="7">
        <f>+'ABRIL 21'!G149+'MAYO 21'!G149+'JUNIO 21'!G149</f>
        <v>0</v>
      </c>
      <c r="H149" s="7">
        <f>+'ABRIL 21'!H149+'MAYO 21'!H149+'JUNIO 21'!H149</f>
        <v>1569959.25</v>
      </c>
    </row>
    <row r="150" spans="1:8" x14ac:dyDescent="0.25">
      <c r="A150" s="6" t="s">
        <v>290</v>
      </c>
      <c r="B150" s="6" t="s">
        <v>291</v>
      </c>
      <c r="C150" s="7">
        <f>+'ABRIL 21'!C150+'MAYO 21'!C150+'JUNIO 21'!C150</f>
        <v>1177087.2000000002</v>
      </c>
      <c r="D150" s="7">
        <f>+'ABRIL 21'!D150+'MAYO 21'!D150+'JUNIO 21'!D150</f>
        <v>0</v>
      </c>
      <c r="E150" s="7">
        <f>+'ABRIL 21'!E150+'MAYO 21'!E150+'JUNIO 21'!E150</f>
        <v>1177087.2000000002</v>
      </c>
      <c r="F150" s="7">
        <f>+'ABRIL 21'!F150+'MAYO 21'!F150+'JUNIO 21'!F150</f>
        <v>178385.61000000002</v>
      </c>
      <c r="G150" s="7">
        <f>+'ABRIL 21'!G150+'MAYO 21'!G150+'JUNIO 21'!G150</f>
        <v>0</v>
      </c>
      <c r="H150" s="7">
        <f>+'ABRIL 21'!H150+'MAYO 21'!H150+'JUNIO 21'!H150</f>
        <v>178385.61000000002</v>
      </c>
    </row>
    <row r="151" spans="1:8" x14ac:dyDescent="0.25">
      <c r="A151" s="6" t="s">
        <v>292</v>
      </c>
      <c r="B151" s="6" t="s">
        <v>293</v>
      </c>
      <c r="C151" s="7">
        <f>+'ABRIL 21'!C151+'MAYO 21'!C151+'JUNIO 21'!C151</f>
        <v>1496582.1</v>
      </c>
      <c r="D151" s="7">
        <f>+'ABRIL 21'!D151+'MAYO 21'!D151+'JUNIO 21'!D151</f>
        <v>0</v>
      </c>
      <c r="E151" s="7">
        <f>+'ABRIL 21'!E151+'MAYO 21'!E151+'JUNIO 21'!E151</f>
        <v>1496582.1</v>
      </c>
      <c r="F151" s="7">
        <f>+'ABRIL 21'!F151+'MAYO 21'!F151+'JUNIO 21'!F151</f>
        <v>865377.60000000009</v>
      </c>
      <c r="G151" s="7">
        <f>+'ABRIL 21'!G151+'MAYO 21'!G151+'JUNIO 21'!G151</f>
        <v>0</v>
      </c>
      <c r="H151" s="7">
        <f>+'ABRIL 21'!H151+'MAYO 21'!H151+'JUNIO 21'!H151</f>
        <v>865377.60000000009</v>
      </c>
    </row>
    <row r="152" spans="1:8" x14ac:dyDescent="0.25">
      <c r="A152" s="6" t="s">
        <v>294</v>
      </c>
      <c r="B152" s="6" t="s">
        <v>295</v>
      </c>
      <c r="C152" s="7">
        <f>+'ABRIL 21'!C152+'MAYO 21'!C152+'JUNIO 21'!C152</f>
        <v>2699305.2</v>
      </c>
      <c r="D152" s="7">
        <f>+'ABRIL 21'!D152+'MAYO 21'!D152+'JUNIO 21'!D152</f>
        <v>0</v>
      </c>
      <c r="E152" s="7">
        <f>+'ABRIL 21'!E152+'MAYO 21'!E152+'JUNIO 21'!E152</f>
        <v>2699305.2</v>
      </c>
      <c r="F152" s="7">
        <f>+'ABRIL 21'!F152+'MAYO 21'!F152+'JUNIO 21'!F152</f>
        <v>465130.07999999996</v>
      </c>
      <c r="G152" s="7">
        <f>+'ABRIL 21'!G152+'MAYO 21'!G152+'JUNIO 21'!G152</f>
        <v>0</v>
      </c>
      <c r="H152" s="7">
        <f>+'ABRIL 21'!H152+'MAYO 21'!H152+'JUNIO 21'!H152</f>
        <v>465130.07999999996</v>
      </c>
    </row>
    <row r="153" spans="1:8" x14ac:dyDescent="0.25">
      <c r="A153" s="6" t="s">
        <v>296</v>
      </c>
      <c r="B153" s="6" t="s">
        <v>297</v>
      </c>
      <c r="C153" s="7">
        <f>+'ABRIL 21'!C153+'MAYO 21'!C153+'JUNIO 21'!C153</f>
        <v>841149</v>
      </c>
      <c r="D153" s="7">
        <f>+'ABRIL 21'!D153+'MAYO 21'!D153+'JUNIO 21'!D153</f>
        <v>0</v>
      </c>
      <c r="E153" s="7">
        <f>+'ABRIL 21'!E153+'MAYO 21'!E153+'JUNIO 21'!E153</f>
        <v>841149</v>
      </c>
      <c r="F153" s="7">
        <f>+'ABRIL 21'!F153+'MAYO 21'!F153+'JUNIO 21'!F153</f>
        <v>62393.490000000005</v>
      </c>
      <c r="G153" s="7">
        <f>+'ABRIL 21'!G153+'MAYO 21'!G153+'JUNIO 21'!G153</f>
        <v>0</v>
      </c>
      <c r="H153" s="7">
        <f>+'ABRIL 21'!H153+'MAYO 21'!H153+'JUNIO 21'!H153</f>
        <v>62393.490000000005</v>
      </c>
    </row>
    <row r="154" spans="1:8" x14ac:dyDescent="0.25">
      <c r="A154" s="6" t="s">
        <v>298</v>
      </c>
      <c r="B154" s="6" t="s">
        <v>299</v>
      </c>
      <c r="C154" s="7">
        <f>+'ABRIL 21'!C154+'MAYO 21'!C154+'JUNIO 21'!C154</f>
        <v>1880040</v>
      </c>
      <c r="D154" s="7">
        <f>+'ABRIL 21'!D154+'MAYO 21'!D154+'JUNIO 21'!D154</f>
        <v>0</v>
      </c>
      <c r="E154" s="7">
        <f>+'ABRIL 21'!E154+'MAYO 21'!E154+'JUNIO 21'!E154</f>
        <v>1880040</v>
      </c>
      <c r="F154" s="7">
        <f>+'ABRIL 21'!F154+'MAYO 21'!F154+'JUNIO 21'!F154</f>
        <v>362081.27999999997</v>
      </c>
      <c r="G154" s="7">
        <f>+'ABRIL 21'!G154+'MAYO 21'!G154+'JUNIO 21'!G154</f>
        <v>0</v>
      </c>
      <c r="H154" s="7">
        <f>+'ABRIL 21'!H154+'MAYO 21'!H154+'JUNIO 21'!H154</f>
        <v>362081.27999999997</v>
      </c>
    </row>
    <row r="155" spans="1:8" x14ac:dyDescent="0.25">
      <c r="A155" s="6" t="s">
        <v>300</v>
      </c>
      <c r="B155" s="6" t="s">
        <v>301</v>
      </c>
      <c r="C155" s="7">
        <f>+'ABRIL 21'!C155+'MAYO 21'!C155+'JUNIO 21'!C155</f>
        <v>1281437.1000000001</v>
      </c>
      <c r="D155" s="7">
        <f>+'ABRIL 21'!D155+'MAYO 21'!D155+'JUNIO 21'!D155</f>
        <v>0</v>
      </c>
      <c r="E155" s="7">
        <f>+'ABRIL 21'!E155+'MAYO 21'!E155+'JUNIO 21'!E155</f>
        <v>1281437.1000000001</v>
      </c>
      <c r="F155" s="7">
        <f>+'ABRIL 21'!F155+'MAYO 21'!F155+'JUNIO 21'!F155</f>
        <v>335033.03999999998</v>
      </c>
      <c r="G155" s="7">
        <f>+'ABRIL 21'!G155+'MAYO 21'!G155+'JUNIO 21'!G155</f>
        <v>0</v>
      </c>
      <c r="H155" s="7">
        <f>+'ABRIL 21'!H155+'MAYO 21'!H155+'JUNIO 21'!H155</f>
        <v>335033.03999999998</v>
      </c>
    </row>
    <row r="156" spans="1:8" x14ac:dyDescent="0.25">
      <c r="A156" s="6" t="s">
        <v>302</v>
      </c>
      <c r="B156" s="6" t="s">
        <v>303</v>
      </c>
      <c r="C156" s="7">
        <f>+'ABRIL 21'!C156+'MAYO 21'!C156+'JUNIO 21'!C156</f>
        <v>3670618.5</v>
      </c>
      <c r="D156" s="7">
        <f>+'ABRIL 21'!D156+'MAYO 21'!D156+'JUNIO 21'!D156</f>
        <v>0</v>
      </c>
      <c r="E156" s="7">
        <f>+'ABRIL 21'!E156+'MAYO 21'!E156+'JUNIO 21'!E156</f>
        <v>3670618.5</v>
      </c>
      <c r="F156" s="7">
        <f>+'ABRIL 21'!F156+'MAYO 21'!F156+'JUNIO 21'!F156</f>
        <v>2299265.9699999997</v>
      </c>
      <c r="G156" s="7">
        <f>+'ABRIL 21'!G156+'MAYO 21'!G156+'JUNIO 21'!G156</f>
        <v>0</v>
      </c>
      <c r="H156" s="7">
        <f>+'ABRIL 21'!H156+'MAYO 21'!H156+'JUNIO 21'!H156</f>
        <v>2299265.9699999997</v>
      </c>
    </row>
    <row r="157" spans="1:8" x14ac:dyDescent="0.25">
      <c r="A157" s="6" t="s">
        <v>304</v>
      </c>
      <c r="B157" s="6" t="s">
        <v>305</v>
      </c>
      <c r="C157" s="7">
        <f>+'ABRIL 21'!C157+'MAYO 21'!C157+'JUNIO 21'!C157</f>
        <v>420383.10000000003</v>
      </c>
      <c r="D157" s="7">
        <f>+'ABRIL 21'!D157+'MAYO 21'!D157+'JUNIO 21'!D157</f>
        <v>0</v>
      </c>
      <c r="E157" s="7">
        <f>+'ABRIL 21'!E157+'MAYO 21'!E157+'JUNIO 21'!E157</f>
        <v>420383.10000000003</v>
      </c>
      <c r="F157" s="7">
        <f>+'ABRIL 21'!F157+'MAYO 21'!F157+'JUNIO 21'!F157</f>
        <v>51773.31</v>
      </c>
      <c r="G157" s="7">
        <f>+'ABRIL 21'!G157+'MAYO 21'!G157+'JUNIO 21'!G157</f>
        <v>0</v>
      </c>
      <c r="H157" s="7">
        <f>+'ABRIL 21'!H157+'MAYO 21'!H157+'JUNIO 21'!H157</f>
        <v>51773.31</v>
      </c>
    </row>
    <row r="158" spans="1:8" x14ac:dyDescent="0.25">
      <c r="A158" s="6" t="s">
        <v>306</v>
      </c>
      <c r="B158" s="6" t="s">
        <v>307</v>
      </c>
      <c r="C158" s="7">
        <f>+'ABRIL 21'!C158+'MAYO 21'!C158+'JUNIO 21'!C158</f>
        <v>1923139.7999999998</v>
      </c>
      <c r="D158" s="7">
        <f>+'ABRIL 21'!D158+'MAYO 21'!D158+'JUNIO 21'!D158</f>
        <v>0</v>
      </c>
      <c r="E158" s="7">
        <f>+'ABRIL 21'!E158+'MAYO 21'!E158+'JUNIO 21'!E158</f>
        <v>1923139.7999999998</v>
      </c>
      <c r="F158" s="7">
        <f>+'ABRIL 21'!F158+'MAYO 21'!F158+'JUNIO 21'!F158</f>
        <v>410203.92000000004</v>
      </c>
      <c r="G158" s="7">
        <f>+'ABRIL 21'!G158+'MAYO 21'!G158+'JUNIO 21'!G158</f>
        <v>0</v>
      </c>
      <c r="H158" s="7">
        <f>+'ABRIL 21'!H158+'MAYO 21'!H158+'JUNIO 21'!H158</f>
        <v>410203.92000000004</v>
      </c>
    </row>
    <row r="159" spans="1:8" x14ac:dyDescent="0.25">
      <c r="A159" s="6" t="s">
        <v>308</v>
      </c>
      <c r="B159" s="6" t="s">
        <v>309</v>
      </c>
      <c r="C159" s="7">
        <f>+'ABRIL 21'!C159+'MAYO 21'!C159+'JUNIO 21'!C159</f>
        <v>3341293.8000000003</v>
      </c>
      <c r="D159" s="7">
        <f>+'ABRIL 21'!D159+'MAYO 21'!D159+'JUNIO 21'!D159</f>
        <v>0</v>
      </c>
      <c r="E159" s="7">
        <f>+'ABRIL 21'!E159+'MAYO 21'!E159+'JUNIO 21'!E159</f>
        <v>3341293.8000000003</v>
      </c>
      <c r="F159" s="7">
        <f>+'ABRIL 21'!F159+'MAYO 21'!F159+'JUNIO 21'!F159</f>
        <v>814765.86</v>
      </c>
      <c r="G159" s="7">
        <f>+'ABRIL 21'!G159+'MAYO 21'!G159+'JUNIO 21'!G159</f>
        <v>0</v>
      </c>
      <c r="H159" s="7">
        <f>+'ABRIL 21'!H159+'MAYO 21'!H159+'JUNIO 21'!H159</f>
        <v>814765.86</v>
      </c>
    </row>
    <row r="160" spans="1:8" x14ac:dyDescent="0.25">
      <c r="A160" s="6" t="s">
        <v>310</v>
      </c>
      <c r="B160" s="6" t="s">
        <v>311</v>
      </c>
      <c r="C160" s="7">
        <f>+'ABRIL 21'!C160+'MAYO 21'!C160+'JUNIO 21'!C160</f>
        <v>2103111.2999999998</v>
      </c>
      <c r="D160" s="7">
        <f>+'ABRIL 21'!D160+'MAYO 21'!D160+'JUNIO 21'!D160</f>
        <v>0</v>
      </c>
      <c r="E160" s="7">
        <f>+'ABRIL 21'!E160+'MAYO 21'!E160+'JUNIO 21'!E160</f>
        <v>2103111.2999999998</v>
      </c>
      <c r="F160" s="7">
        <f>+'ABRIL 21'!F160+'MAYO 21'!F160+'JUNIO 21'!F160</f>
        <v>386474.49</v>
      </c>
      <c r="G160" s="7">
        <f>+'ABRIL 21'!G160+'MAYO 21'!G160+'JUNIO 21'!G160</f>
        <v>0</v>
      </c>
      <c r="H160" s="7">
        <f>+'ABRIL 21'!H160+'MAYO 21'!H160+'JUNIO 21'!H160</f>
        <v>386474.49</v>
      </c>
    </row>
    <row r="161" spans="1:8" x14ac:dyDescent="0.25">
      <c r="A161" s="6" t="s">
        <v>312</v>
      </c>
      <c r="B161" s="6" t="s">
        <v>313</v>
      </c>
      <c r="C161" s="7">
        <f>+'ABRIL 21'!C161+'MAYO 21'!C161+'JUNIO 21'!C161</f>
        <v>1026750.6000000001</v>
      </c>
      <c r="D161" s="7">
        <f>+'ABRIL 21'!D161+'MAYO 21'!D161+'JUNIO 21'!D161</f>
        <v>0</v>
      </c>
      <c r="E161" s="7">
        <f>+'ABRIL 21'!E161+'MAYO 21'!E161+'JUNIO 21'!E161</f>
        <v>1026750.6000000001</v>
      </c>
      <c r="F161" s="7">
        <f>+'ABRIL 21'!F161+'MAYO 21'!F161+'JUNIO 21'!F161</f>
        <v>175896.51</v>
      </c>
      <c r="G161" s="7">
        <f>+'ABRIL 21'!G161+'MAYO 21'!G161+'JUNIO 21'!G161</f>
        <v>0</v>
      </c>
      <c r="H161" s="7">
        <f>+'ABRIL 21'!H161+'MAYO 21'!H161+'JUNIO 21'!H161</f>
        <v>175896.51</v>
      </c>
    </row>
    <row r="162" spans="1:8" x14ac:dyDescent="0.25">
      <c r="A162" s="6" t="s">
        <v>314</v>
      </c>
      <c r="B162" s="6" t="s">
        <v>315</v>
      </c>
      <c r="C162" s="7">
        <f>+'ABRIL 21'!C162+'MAYO 21'!C162+'JUNIO 21'!C162</f>
        <v>1812657.9000000001</v>
      </c>
      <c r="D162" s="7">
        <f>+'ABRIL 21'!D162+'MAYO 21'!D162+'JUNIO 21'!D162</f>
        <v>0</v>
      </c>
      <c r="E162" s="7">
        <f>+'ABRIL 21'!E162+'MAYO 21'!E162+'JUNIO 21'!E162</f>
        <v>1812657.9000000001</v>
      </c>
      <c r="F162" s="7">
        <f>+'ABRIL 21'!F162+'MAYO 21'!F162+'JUNIO 21'!F162</f>
        <v>610161.72</v>
      </c>
      <c r="G162" s="7">
        <f>+'ABRIL 21'!G162+'MAYO 21'!G162+'JUNIO 21'!G162</f>
        <v>0</v>
      </c>
      <c r="H162" s="7">
        <f>+'ABRIL 21'!H162+'MAYO 21'!H162+'JUNIO 21'!H162</f>
        <v>610161.72</v>
      </c>
    </row>
    <row r="163" spans="1:8" x14ac:dyDescent="0.25">
      <c r="A163" s="6" t="s">
        <v>316</v>
      </c>
      <c r="B163" s="6" t="s">
        <v>317</v>
      </c>
      <c r="C163" s="7">
        <f>+'ABRIL 21'!C163+'MAYO 21'!C163+'JUNIO 21'!C163</f>
        <v>1862108.7000000002</v>
      </c>
      <c r="D163" s="7">
        <f>+'ABRIL 21'!D163+'MAYO 21'!D163+'JUNIO 21'!D163</f>
        <v>0</v>
      </c>
      <c r="E163" s="7">
        <f>+'ABRIL 21'!E163+'MAYO 21'!E163+'JUNIO 21'!E163</f>
        <v>1862108.7000000002</v>
      </c>
      <c r="F163" s="7">
        <f>+'ABRIL 21'!F163+'MAYO 21'!F163+'JUNIO 21'!F163</f>
        <v>2792274</v>
      </c>
      <c r="G163" s="7">
        <f>+'ABRIL 21'!G163+'MAYO 21'!G163+'JUNIO 21'!G163</f>
        <v>0</v>
      </c>
      <c r="H163" s="7">
        <f>+'ABRIL 21'!H163+'MAYO 21'!H163+'JUNIO 21'!H163</f>
        <v>2792274</v>
      </c>
    </row>
    <row r="164" spans="1:8" x14ac:dyDescent="0.25">
      <c r="A164" s="6" t="s">
        <v>318</v>
      </c>
      <c r="B164" s="6" t="s">
        <v>319</v>
      </c>
      <c r="C164" s="7">
        <f>+'ABRIL 21'!C164+'MAYO 21'!C164+'JUNIO 21'!C164</f>
        <v>2073807.9000000001</v>
      </c>
      <c r="D164" s="7">
        <f>+'ABRIL 21'!D164+'MAYO 21'!D164+'JUNIO 21'!D164</f>
        <v>0</v>
      </c>
      <c r="E164" s="7">
        <f>+'ABRIL 21'!E164+'MAYO 21'!E164+'JUNIO 21'!E164</f>
        <v>2073807.9000000001</v>
      </c>
      <c r="F164" s="7">
        <f>+'ABRIL 21'!F164+'MAYO 21'!F164+'JUNIO 21'!F164</f>
        <v>370544.22000000003</v>
      </c>
      <c r="G164" s="7">
        <f>+'ABRIL 21'!G164+'MAYO 21'!G164+'JUNIO 21'!G164</f>
        <v>0</v>
      </c>
      <c r="H164" s="7">
        <f>+'ABRIL 21'!H164+'MAYO 21'!H164+'JUNIO 21'!H164</f>
        <v>370544.22000000003</v>
      </c>
    </row>
    <row r="165" spans="1:8" x14ac:dyDescent="0.25">
      <c r="A165" s="6" t="s">
        <v>320</v>
      </c>
      <c r="B165" s="6" t="s">
        <v>321</v>
      </c>
      <c r="C165" s="7">
        <f>+'ABRIL 21'!C165+'MAYO 21'!C165+'JUNIO 21'!C165</f>
        <v>4996481.4000000004</v>
      </c>
      <c r="D165" s="7">
        <f>+'ABRIL 21'!D165+'MAYO 21'!D165+'JUNIO 21'!D165</f>
        <v>0</v>
      </c>
      <c r="E165" s="7">
        <f>+'ABRIL 21'!E165+'MAYO 21'!E165+'JUNIO 21'!E165</f>
        <v>4996481.4000000004</v>
      </c>
      <c r="F165" s="7">
        <f>+'ABRIL 21'!F165+'MAYO 21'!F165+'JUNIO 21'!F165</f>
        <v>918810.29999999993</v>
      </c>
      <c r="G165" s="7">
        <f>+'ABRIL 21'!G165+'MAYO 21'!G165+'JUNIO 21'!G165</f>
        <v>0</v>
      </c>
      <c r="H165" s="7">
        <f>+'ABRIL 21'!H165+'MAYO 21'!H165+'JUNIO 21'!H165</f>
        <v>918810.29999999993</v>
      </c>
    </row>
    <row r="166" spans="1:8" x14ac:dyDescent="0.25">
      <c r="A166" s="6" t="s">
        <v>322</v>
      </c>
      <c r="B166" s="6" t="s">
        <v>323</v>
      </c>
      <c r="C166" s="7">
        <f>+'ABRIL 21'!C166+'MAYO 21'!C166+'JUNIO 21'!C166</f>
        <v>1050123</v>
      </c>
      <c r="D166" s="7">
        <f>+'ABRIL 21'!D166+'MAYO 21'!D166+'JUNIO 21'!D166</f>
        <v>0</v>
      </c>
      <c r="E166" s="7">
        <f>+'ABRIL 21'!E166+'MAYO 21'!E166+'JUNIO 21'!E166</f>
        <v>1050123</v>
      </c>
      <c r="F166" s="7">
        <f>+'ABRIL 21'!F166+'MAYO 21'!F166+'JUNIO 21'!F166</f>
        <v>237128.40000000002</v>
      </c>
      <c r="G166" s="7">
        <f>+'ABRIL 21'!G166+'MAYO 21'!G166+'JUNIO 21'!G166</f>
        <v>0</v>
      </c>
      <c r="H166" s="7">
        <f>+'ABRIL 21'!H166+'MAYO 21'!H166+'JUNIO 21'!H166</f>
        <v>237128.40000000002</v>
      </c>
    </row>
    <row r="167" spans="1:8" x14ac:dyDescent="0.25">
      <c r="A167" s="6" t="s">
        <v>324</v>
      </c>
      <c r="B167" s="6" t="s">
        <v>325</v>
      </c>
      <c r="C167" s="7">
        <f>+'ABRIL 21'!C167+'MAYO 21'!C167+'JUNIO 21'!C167</f>
        <v>2141455.5</v>
      </c>
      <c r="D167" s="7">
        <f>+'ABRIL 21'!D167+'MAYO 21'!D167+'JUNIO 21'!D167</f>
        <v>0</v>
      </c>
      <c r="E167" s="7">
        <f>+'ABRIL 21'!E167+'MAYO 21'!E167+'JUNIO 21'!E167</f>
        <v>2141455.5</v>
      </c>
      <c r="F167" s="7">
        <f>+'ABRIL 21'!F167+'MAYO 21'!F167+'JUNIO 21'!F167</f>
        <v>453016.47</v>
      </c>
      <c r="G167" s="7">
        <f>+'ABRIL 21'!G167+'MAYO 21'!G167+'JUNIO 21'!G167</f>
        <v>0</v>
      </c>
      <c r="H167" s="7">
        <f>+'ABRIL 21'!H167+'MAYO 21'!H167+'JUNIO 21'!H167</f>
        <v>453016.47</v>
      </c>
    </row>
    <row r="168" spans="1:8" x14ac:dyDescent="0.25">
      <c r="A168" s="6" t="s">
        <v>326</v>
      </c>
      <c r="B168" s="6" t="s">
        <v>327</v>
      </c>
      <c r="C168" s="7">
        <f>+'ABRIL 21'!C168+'MAYO 21'!C168+'JUNIO 21'!C168</f>
        <v>1818741.2999999998</v>
      </c>
      <c r="D168" s="7">
        <f>+'ABRIL 21'!D168+'MAYO 21'!D168+'JUNIO 21'!D168</f>
        <v>0</v>
      </c>
      <c r="E168" s="7">
        <f>+'ABRIL 21'!E168+'MAYO 21'!E168+'JUNIO 21'!E168</f>
        <v>1818741.2999999998</v>
      </c>
      <c r="F168" s="7">
        <f>+'ABRIL 21'!F168+'MAYO 21'!F168+'JUNIO 21'!F168</f>
        <v>339513.44999999995</v>
      </c>
      <c r="G168" s="7">
        <f>+'ABRIL 21'!G168+'MAYO 21'!G168+'JUNIO 21'!G168</f>
        <v>0</v>
      </c>
      <c r="H168" s="7">
        <f>+'ABRIL 21'!H168+'MAYO 21'!H168+'JUNIO 21'!H168</f>
        <v>339513.44999999995</v>
      </c>
    </row>
    <row r="169" spans="1:8" x14ac:dyDescent="0.25">
      <c r="A169" s="6" t="s">
        <v>328</v>
      </c>
      <c r="B169" s="6" t="s">
        <v>329</v>
      </c>
      <c r="C169" s="7">
        <f>+'ABRIL 21'!C169+'MAYO 21'!C169+'JUNIO 21'!C169</f>
        <v>1640418.9000000001</v>
      </c>
      <c r="D169" s="7">
        <f>+'ABRIL 21'!D169+'MAYO 21'!D169+'JUNIO 21'!D169</f>
        <v>0</v>
      </c>
      <c r="E169" s="7">
        <f>+'ABRIL 21'!E169+'MAYO 21'!E169+'JUNIO 21'!E169</f>
        <v>1640418.9000000001</v>
      </c>
      <c r="F169" s="7">
        <f>+'ABRIL 21'!F169+'MAYO 21'!F169+'JUNIO 21'!F169</f>
        <v>261687.53999999998</v>
      </c>
      <c r="G169" s="7">
        <f>+'ABRIL 21'!G169+'MAYO 21'!G169+'JUNIO 21'!G169</f>
        <v>0</v>
      </c>
      <c r="H169" s="7">
        <f>+'ABRIL 21'!H169+'MAYO 21'!H169+'JUNIO 21'!H169</f>
        <v>261687.53999999998</v>
      </c>
    </row>
    <row r="170" spans="1:8" x14ac:dyDescent="0.25">
      <c r="A170" s="6" t="s">
        <v>330</v>
      </c>
      <c r="B170" s="6" t="s">
        <v>331</v>
      </c>
      <c r="C170" s="7">
        <f>+'ABRIL 21'!C170+'MAYO 21'!C170+'JUNIO 21'!C170</f>
        <v>2077743</v>
      </c>
      <c r="D170" s="7">
        <f>+'ABRIL 21'!D170+'MAYO 21'!D170+'JUNIO 21'!D170</f>
        <v>0</v>
      </c>
      <c r="E170" s="7">
        <f>+'ABRIL 21'!E170+'MAYO 21'!E170+'JUNIO 21'!E170</f>
        <v>2077743</v>
      </c>
      <c r="F170" s="7">
        <f>+'ABRIL 21'!F170+'MAYO 21'!F170+'JUNIO 21'!F170</f>
        <v>478073.43</v>
      </c>
      <c r="G170" s="7">
        <f>+'ABRIL 21'!G170+'MAYO 21'!G170+'JUNIO 21'!G170</f>
        <v>0</v>
      </c>
      <c r="H170" s="7">
        <f>+'ABRIL 21'!H170+'MAYO 21'!H170+'JUNIO 21'!H170</f>
        <v>478073.43</v>
      </c>
    </row>
    <row r="171" spans="1:8" x14ac:dyDescent="0.25">
      <c r="A171" s="6" t="s">
        <v>332</v>
      </c>
      <c r="B171" s="6" t="s">
        <v>333</v>
      </c>
      <c r="C171" s="7">
        <f>+'ABRIL 21'!C171+'MAYO 21'!C171+'JUNIO 21'!C171</f>
        <v>1165793.7000000002</v>
      </c>
      <c r="D171" s="7">
        <f>+'ABRIL 21'!D171+'MAYO 21'!D171+'JUNIO 21'!D171</f>
        <v>0</v>
      </c>
      <c r="E171" s="7">
        <f>+'ABRIL 21'!E171+'MAYO 21'!E171+'JUNIO 21'!E171</f>
        <v>1165793.7000000002</v>
      </c>
      <c r="F171" s="7">
        <f>+'ABRIL 21'!F171+'MAYO 21'!F171+'JUNIO 21'!F171</f>
        <v>270316.41000000003</v>
      </c>
      <c r="G171" s="7">
        <f>+'ABRIL 21'!G171+'MAYO 21'!G171+'JUNIO 21'!G171</f>
        <v>0</v>
      </c>
      <c r="H171" s="7">
        <f>+'ABRIL 21'!H171+'MAYO 21'!H171+'JUNIO 21'!H171</f>
        <v>270316.41000000003</v>
      </c>
    </row>
    <row r="172" spans="1:8" x14ac:dyDescent="0.25">
      <c r="A172" s="6" t="s">
        <v>334</v>
      </c>
      <c r="B172" s="6" t="s">
        <v>335</v>
      </c>
      <c r="C172" s="7">
        <f>+'ABRIL 21'!C172+'MAYO 21'!C172+'JUNIO 21'!C172</f>
        <v>6609580.5</v>
      </c>
      <c r="D172" s="7">
        <f>+'ABRIL 21'!D172+'MAYO 21'!D172+'JUNIO 21'!D172</f>
        <v>0</v>
      </c>
      <c r="E172" s="7">
        <f>+'ABRIL 21'!E172+'MAYO 21'!E172+'JUNIO 21'!E172</f>
        <v>6609580.5</v>
      </c>
      <c r="F172" s="7">
        <f>+'ABRIL 21'!F172+'MAYO 21'!F172+'JUNIO 21'!F172</f>
        <v>1876782.48</v>
      </c>
      <c r="G172" s="7">
        <f>+'ABRIL 21'!G172+'MAYO 21'!G172+'JUNIO 21'!G172</f>
        <v>0</v>
      </c>
      <c r="H172" s="7">
        <f>+'ABRIL 21'!H172+'MAYO 21'!H172+'JUNIO 21'!H172</f>
        <v>1876782.48</v>
      </c>
    </row>
    <row r="173" spans="1:8" x14ac:dyDescent="0.25">
      <c r="A173" s="6" t="s">
        <v>336</v>
      </c>
      <c r="B173" s="6" t="s">
        <v>337</v>
      </c>
      <c r="C173" s="7">
        <f>+'ABRIL 21'!C173+'MAYO 21'!C173+'JUNIO 21'!C173</f>
        <v>1905788.4000000001</v>
      </c>
      <c r="D173" s="7">
        <f>+'ABRIL 21'!D173+'MAYO 21'!D173+'JUNIO 21'!D173</f>
        <v>0</v>
      </c>
      <c r="E173" s="7">
        <f>+'ABRIL 21'!E173+'MAYO 21'!E173+'JUNIO 21'!E173</f>
        <v>1905788.4000000001</v>
      </c>
      <c r="F173" s="7">
        <f>+'ABRIL 21'!F173+'MAYO 21'!F173+'JUNIO 21'!F173</f>
        <v>356605.26</v>
      </c>
      <c r="G173" s="7">
        <f>+'ABRIL 21'!G173+'MAYO 21'!G173+'JUNIO 21'!G173</f>
        <v>0</v>
      </c>
      <c r="H173" s="7">
        <f>+'ABRIL 21'!H173+'MAYO 21'!H173+'JUNIO 21'!H173</f>
        <v>356605.26</v>
      </c>
    </row>
    <row r="174" spans="1:8" x14ac:dyDescent="0.25">
      <c r="A174" s="6" t="s">
        <v>338</v>
      </c>
      <c r="B174" s="6" t="s">
        <v>339</v>
      </c>
      <c r="C174" s="7">
        <f>+'ABRIL 21'!C174+'MAYO 21'!C174+'JUNIO 21'!C174</f>
        <v>768082.2</v>
      </c>
      <c r="D174" s="7">
        <f>+'ABRIL 21'!D174+'MAYO 21'!D174+'JUNIO 21'!D174</f>
        <v>0</v>
      </c>
      <c r="E174" s="7">
        <f>+'ABRIL 21'!E174+'MAYO 21'!E174+'JUNIO 21'!E174</f>
        <v>768082.2</v>
      </c>
      <c r="F174" s="7">
        <f>+'ABRIL 21'!F174+'MAYO 21'!F174+'JUNIO 21'!F174</f>
        <v>155651.82</v>
      </c>
      <c r="G174" s="7">
        <f>+'ABRIL 21'!G174+'MAYO 21'!G174+'JUNIO 21'!G174</f>
        <v>0</v>
      </c>
      <c r="H174" s="7">
        <f>+'ABRIL 21'!H174+'MAYO 21'!H174+'JUNIO 21'!H174</f>
        <v>155651.82</v>
      </c>
    </row>
    <row r="175" spans="1:8" x14ac:dyDescent="0.25">
      <c r="A175" s="6" t="s">
        <v>340</v>
      </c>
      <c r="B175" s="6" t="s">
        <v>341</v>
      </c>
      <c r="C175" s="7">
        <f>+'ABRIL 21'!C175+'MAYO 21'!C175+'JUNIO 21'!C175</f>
        <v>3476933.6999999997</v>
      </c>
      <c r="D175" s="7">
        <f>+'ABRIL 21'!D175+'MAYO 21'!D175+'JUNIO 21'!D175</f>
        <v>879607.62000000011</v>
      </c>
      <c r="E175" s="7">
        <f>+'ABRIL 21'!E175+'MAYO 21'!E175+'JUNIO 21'!E175</f>
        <v>2597326.0799999996</v>
      </c>
      <c r="F175" s="7">
        <f>+'ABRIL 21'!F175+'MAYO 21'!F175+'JUNIO 21'!F175</f>
        <v>705411.36</v>
      </c>
      <c r="G175" s="7">
        <f>+'ABRIL 21'!G175+'MAYO 21'!G175+'JUNIO 21'!G175</f>
        <v>0</v>
      </c>
      <c r="H175" s="7">
        <f>+'ABRIL 21'!H175+'MAYO 21'!H175+'JUNIO 21'!H175</f>
        <v>705411.36</v>
      </c>
    </row>
    <row r="176" spans="1:8" x14ac:dyDescent="0.25">
      <c r="A176" s="6" t="s">
        <v>342</v>
      </c>
      <c r="B176" s="6" t="s">
        <v>343</v>
      </c>
      <c r="C176" s="7">
        <f>+'ABRIL 21'!C176+'MAYO 21'!C176+'JUNIO 21'!C176</f>
        <v>4205414.6999999993</v>
      </c>
      <c r="D176" s="7">
        <f>+'ABRIL 21'!D176+'MAYO 21'!D176+'JUNIO 21'!D176</f>
        <v>0</v>
      </c>
      <c r="E176" s="7">
        <f>+'ABRIL 21'!E176+'MAYO 21'!E176+'JUNIO 21'!E176</f>
        <v>4205414.6999999993</v>
      </c>
      <c r="F176" s="7">
        <f>+'ABRIL 21'!F176+'MAYO 21'!F176+'JUNIO 21'!F176</f>
        <v>613978.35000000009</v>
      </c>
      <c r="G176" s="7">
        <f>+'ABRIL 21'!G176+'MAYO 21'!G176+'JUNIO 21'!G176</f>
        <v>0</v>
      </c>
      <c r="H176" s="7">
        <f>+'ABRIL 21'!H176+'MAYO 21'!H176+'JUNIO 21'!H176</f>
        <v>613978.35000000009</v>
      </c>
    </row>
    <row r="177" spans="1:8" x14ac:dyDescent="0.25">
      <c r="A177" s="6" t="s">
        <v>344</v>
      </c>
      <c r="B177" s="6" t="s">
        <v>345</v>
      </c>
      <c r="C177" s="7">
        <f>+'ABRIL 21'!C177+'MAYO 21'!C177+'JUNIO 21'!C177</f>
        <v>28382883</v>
      </c>
      <c r="D177" s="7">
        <f>+'ABRIL 21'!D177+'MAYO 21'!D177+'JUNIO 21'!D177</f>
        <v>0</v>
      </c>
      <c r="E177" s="7">
        <f>+'ABRIL 21'!E177+'MAYO 21'!E177+'JUNIO 21'!E177</f>
        <v>28382883</v>
      </c>
      <c r="F177" s="7">
        <f>+'ABRIL 21'!F177+'MAYO 21'!F177+'JUNIO 21'!F177</f>
        <v>3003847.62</v>
      </c>
      <c r="G177" s="7">
        <f>+'ABRIL 21'!G177+'MAYO 21'!G177+'JUNIO 21'!G177</f>
        <v>0</v>
      </c>
      <c r="H177" s="7">
        <f>+'ABRIL 21'!H177+'MAYO 21'!H177+'JUNIO 21'!H177</f>
        <v>3003847.62</v>
      </c>
    </row>
    <row r="178" spans="1:8" x14ac:dyDescent="0.25">
      <c r="A178" s="6" t="s">
        <v>346</v>
      </c>
      <c r="B178" s="6" t="s">
        <v>347</v>
      </c>
      <c r="C178" s="7">
        <f>+'ABRIL 21'!C178+'MAYO 21'!C178+'JUNIO 21'!C178</f>
        <v>438606.60000000003</v>
      </c>
      <c r="D178" s="7">
        <f>+'ABRIL 21'!D178+'MAYO 21'!D178+'JUNIO 21'!D178</f>
        <v>0</v>
      </c>
      <c r="E178" s="7">
        <f>+'ABRIL 21'!E178+'MAYO 21'!E178+'JUNIO 21'!E178</f>
        <v>438606.60000000003</v>
      </c>
      <c r="F178" s="7">
        <f>+'ABRIL 21'!F178+'MAYO 21'!F178+'JUNIO 21'!F178</f>
        <v>67703.549999999988</v>
      </c>
      <c r="G178" s="7">
        <f>+'ABRIL 21'!G178+'MAYO 21'!G178+'JUNIO 21'!G178</f>
        <v>0</v>
      </c>
      <c r="H178" s="7">
        <f>+'ABRIL 21'!H178+'MAYO 21'!H178+'JUNIO 21'!H178</f>
        <v>67703.549999999988</v>
      </c>
    </row>
    <row r="179" spans="1:8" x14ac:dyDescent="0.25">
      <c r="A179" s="6" t="s">
        <v>348</v>
      </c>
      <c r="B179" s="6" t="s">
        <v>349</v>
      </c>
      <c r="C179" s="7">
        <f>+'ABRIL 21'!C179+'MAYO 21'!C179+'JUNIO 21'!C179</f>
        <v>737892</v>
      </c>
      <c r="D179" s="7">
        <f>+'ABRIL 21'!D179+'MAYO 21'!D179+'JUNIO 21'!D179</f>
        <v>0</v>
      </c>
      <c r="E179" s="7">
        <f>+'ABRIL 21'!E179+'MAYO 21'!E179+'JUNIO 21'!E179</f>
        <v>737892</v>
      </c>
      <c r="F179" s="7">
        <f>+'ABRIL 21'!F179+'MAYO 21'!F179+'JUNIO 21'!F179</f>
        <v>241774.71000000002</v>
      </c>
      <c r="G179" s="7">
        <f>+'ABRIL 21'!G179+'MAYO 21'!G179+'JUNIO 21'!G179</f>
        <v>0</v>
      </c>
      <c r="H179" s="7">
        <f>+'ABRIL 21'!H179+'MAYO 21'!H179+'JUNIO 21'!H179</f>
        <v>241774.71000000002</v>
      </c>
    </row>
    <row r="180" spans="1:8" x14ac:dyDescent="0.25">
      <c r="A180" s="6" t="s">
        <v>350</v>
      </c>
      <c r="B180" s="6" t="s">
        <v>351</v>
      </c>
      <c r="C180" s="7">
        <f>+'ABRIL 21'!C180+'MAYO 21'!C180+'JUNIO 21'!C180</f>
        <v>722653.2</v>
      </c>
      <c r="D180" s="7">
        <f>+'ABRIL 21'!D180+'MAYO 21'!D180+'JUNIO 21'!D180</f>
        <v>0</v>
      </c>
      <c r="E180" s="7">
        <f>+'ABRIL 21'!E180+'MAYO 21'!E180+'JUNIO 21'!E180</f>
        <v>722653.2</v>
      </c>
      <c r="F180" s="7">
        <f>+'ABRIL 21'!F180+'MAYO 21'!F180+'JUNIO 21'!F180</f>
        <v>757350.60000000009</v>
      </c>
      <c r="G180" s="7">
        <f>+'ABRIL 21'!G180+'MAYO 21'!G180+'JUNIO 21'!G180</f>
        <v>0</v>
      </c>
      <c r="H180" s="7">
        <f>+'ABRIL 21'!H180+'MAYO 21'!H180+'JUNIO 21'!H180</f>
        <v>757350.60000000009</v>
      </c>
    </row>
    <row r="181" spans="1:8" x14ac:dyDescent="0.25">
      <c r="A181" s="6" t="s">
        <v>352</v>
      </c>
      <c r="B181" s="6" t="s">
        <v>353</v>
      </c>
      <c r="C181" s="7">
        <f>+'ABRIL 21'!C181+'MAYO 21'!C181+'JUNIO 21'!C181</f>
        <v>1170137.1000000001</v>
      </c>
      <c r="D181" s="7">
        <f>+'ABRIL 21'!D181+'MAYO 21'!D181+'JUNIO 21'!D181</f>
        <v>0</v>
      </c>
      <c r="E181" s="7">
        <f>+'ABRIL 21'!E181+'MAYO 21'!E181+'JUNIO 21'!E181</f>
        <v>1170137.1000000001</v>
      </c>
      <c r="F181" s="7">
        <f>+'ABRIL 21'!F181+'MAYO 21'!F181+'JUNIO 21'!F181</f>
        <v>236298.69</v>
      </c>
      <c r="G181" s="7">
        <f>+'ABRIL 21'!G181+'MAYO 21'!G181+'JUNIO 21'!G181</f>
        <v>0</v>
      </c>
      <c r="H181" s="7">
        <f>+'ABRIL 21'!H181+'MAYO 21'!H181+'JUNIO 21'!H181</f>
        <v>236298.69</v>
      </c>
    </row>
    <row r="182" spans="1:8" x14ac:dyDescent="0.25">
      <c r="A182" s="6" t="s">
        <v>354</v>
      </c>
      <c r="B182" s="6" t="s">
        <v>355</v>
      </c>
      <c r="C182" s="7">
        <f>+'ABRIL 21'!C182+'MAYO 21'!C182+'JUNIO 21'!C182</f>
        <v>2467720.7999999998</v>
      </c>
      <c r="D182" s="7">
        <f>+'ABRIL 21'!D182+'MAYO 21'!D182+'JUNIO 21'!D182</f>
        <v>0</v>
      </c>
      <c r="E182" s="7">
        <f>+'ABRIL 21'!E182+'MAYO 21'!E182+'JUNIO 21'!E182</f>
        <v>2467720.7999999998</v>
      </c>
      <c r="F182" s="7">
        <f>+'ABRIL 21'!F182+'MAYO 21'!F182+'JUNIO 21'!F182</f>
        <v>452186.76</v>
      </c>
      <c r="G182" s="7">
        <f>+'ABRIL 21'!G182+'MAYO 21'!G182+'JUNIO 21'!G182</f>
        <v>0</v>
      </c>
      <c r="H182" s="7">
        <f>+'ABRIL 21'!H182+'MAYO 21'!H182+'JUNIO 21'!H182</f>
        <v>452186.76</v>
      </c>
    </row>
    <row r="183" spans="1:8" x14ac:dyDescent="0.25">
      <c r="A183" s="6" t="s">
        <v>356</v>
      </c>
      <c r="B183" s="6" t="s">
        <v>357</v>
      </c>
      <c r="C183" s="7">
        <f>+'ABRIL 21'!C183+'MAYO 21'!C183+'JUNIO 21'!C183</f>
        <v>4537581.9000000004</v>
      </c>
      <c r="D183" s="7">
        <f>+'ABRIL 21'!D183+'MAYO 21'!D183+'JUNIO 21'!D183</f>
        <v>0</v>
      </c>
      <c r="E183" s="7">
        <f>+'ABRIL 21'!E183+'MAYO 21'!E183+'JUNIO 21'!E183</f>
        <v>4537581.9000000004</v>
      </c>
      <c r="F183" s="7">
        <f>+'ABRIL 21'!F183+'MAYO 21'!F183+'JUNIO 21'!F183</f>
        <v>1719969.09</v>
      </c>
      <c r="G183" s="7">
        <f>+'ABRIL 21'!G183+'MAYO 21'!G183+'JUNIO 21'!G183</f>
        <v>0</v>
      </c>
      <c r="H183" s="7">
        <f>+'ABRIL 21'!H183+'MAYO 21'!H183+'JUNIO 21'!H183</f>
        <v>1719969.09</v>
      </c>
    </row>
    <row r="184" spans="1:8" x14ac:dyDescent="0.25">
      <c r="A184" s="6" t="s">
        <v>358</v>
      </c>
      <c r="B184" s="6" t="s">
        <v>359</v>
      </c>
      <c r="C184" s="7">
        <f>+'ABRIL 21'!C184+'MAYO 21'!C184+'JUNIO 21'!C184</f>
        <v>1641524.7000000002</v>
      </c>
      <c r="D184" s="7">
        <f>+'ABRIL 21'!D184+'MAYO 21'!D184+'JUNIO 21'!D184</f>
        <v>0</v>
      </c>
      <c r="E184" s="7">
        <f>+'ABRIL 21'!E184+'MAYO 21'!E184+'JUNIO 21'!E184</f>
        <v>1641524.7000000002</v>
      </c>
      <c r="F184" s="7">
        <f>+'ABRIL 21'!F184+'MAYO 21'!F184+'JUNIO 21'!F184</f>
        <v>1110471.1199999999</v>
      </c>
      <c r="G184" s="7">
        <f>+'ABRIL 21'!G184+'MAYO 21'!G184+'JUNIO 21'!G184</f>
        <v>0</v>
      </c>
      <c r="H184" s="7">
        <f>+'ABRIL 21'!H184+'MAYO 21'!H184+'JUNIO 21'!H184</f>
        <v>1110471.1199999999</v>
      </c>
    </row>
    <row r="185" spans="1:8" x14ac:dyDescent="0.25">
      <c r="A185" s="6" t="s">
        <v>360</v>
      </c>
      <c r="B185" s="6" t="s">
        <v>361</v>
      </c>
      <c r="C185" s="7">
        <f>+'ABRIL 21'!C185+'MAYO 21'!C185+'JUNIO 21'!C185</f>
        <v>1068938.3999999999</v>
      </c>
      <c r="D185" s="7">
        <f>+'ABRIL 21'!D185+'MAYO 21'!D185+'JUNIO 21'!D185</f>
        <v>0</v>
      </c>
      <c r="E185" s="7">
        <f>+'ABRIL 21'!E185+'MAYO 21'!E185+'JUNIO 21'!E185</f>
        <v>1068938.3999999999</v>
      </c>
      <c r="F185" s="7">
        <f>+'ABRIL 21'!F185+'MAYO 21'!F185+'JUNIO 21'!F185</f>
        <v>240115.32</v>
      </c>
      <c r="G185" s="7">
        <f>+'ABRIL 21'!G185+'MAYO 21'!G185+'JUNIO 21'!G185</f>
        <v>0</v>
      </c>
      <c r="H185" s="7">
        <f>+'ABRIL 21'!H185+'MAYO 21'!H185+'JUNIO 21'!H185</f>
        <v>240115.32</v>
      </c>
    </row>
    <row r="186" spans="1:8" x14ac:dyDescent="0.25">
      <c r="A186" s="6" t="s">
        <v>362</v>
      </c>
      <c r="B186" s="6" t="s">
        <v>363</v>
      </c>
      <c r="C186" s="7">
        <f>+'ABRIL 21'!C186+'MAYO 21'!C186+'JUNIO 21'!C186</f>
        <v>1401254.1</v>
      </c>
      <c r="D186" s="7">
        <f>+'ABRIL 21'!D186+'MAYO 21'!D186+'JUNIO 21'!D186</f>
        <v>0</v>
      </c>
      <c r="E186" s="7">
        <f>+'ABRIL 21'!E186+'MAYO 21'!E186+'JUNIO 21'!E186</f>
        <v>1401254.1</v>
      </c>
      <c r="F186" s="7">
        <f>+'ABRIL 21'!F186+'MAYO 21'!F186+'JUNIO 21'!F186</f>
        <v>388963.58999999997</v>
      </c>
      <c r="G186" s="7">
        <f>+'ABRIL 21'!G186+'MAYO 21'!G186+'JUNIO 21'!G186</f>
        <v>0</v>
      </c>
      <c r="H186" s="7">
        <f>+'ABRIL 21'!H186+'MAYO 21'!H186+'JUNIO 21'!H186</f>
        <v>388963.58999999997</v>
      </c>
    </row>
    <row r="187" spans="1:8" x14ac:dyDescent="0.25">
      <c r="A187" s="6" t="s">
        <v>364</v>
      </c>
      <c r="B187" s="6" t="s">
        <v>365</v>
      </c>
      <c r="C187" s="7">
        <f>+'ABRIL 21'!C187+'MAYO 21'!C187+'JUNIO 21'!C187</f>
        <v>632307.89999999991</v>
      </c>
      <c r="D187" s="7">
        <f>+'ABRIL 21'!D187+'MAYO 21'!D187+'JUNIO 21'!D187</f>
        <v>0</v>
      </c>
      <c r="E187" s="7">
        <f>+'ABRIL 21'!E187+'MAYO 21'!E187+'JUNIO 21'!E187</f>
        <v>632307.89999999991</v>
      </c>
      <c r="F187" s="7">
        <f>+'ABRIL 21'!F187+'MAYO 21'!F187+'JUNIO 21'!F187</f>
        <v>75170.850000000006</v>
      </c>
      <c r="G187" s="7">
        <f>+'ABRIL 21'!G187+'MAYO 21'!G187+'JUNIO 21'!G187</f>
        <v>0</v>
      </c>
      <c r="H187" s="7">
        <f>+'ABRIL 21'!H187+'MAYO 21'!H187+'JUNIO 21'!H187</f>
        <v>75170.850000000006</v>
      </c>
    </row>
    <row r="188" spans="1:8" x14ac:dyDescent="0.25">
      <c r="A188" s="6" t="s">
        <v>366</v>
      </c>
      <c r="B188" s="6" t="s">
        <v>367</v>
      </c>
      <c r="C188" s="7">
        <f>+'ABRIL 21'!C188+'MAYO 21'!C188+'JUNIO 21'!C188</f>
        <v>2376603.2999999998</v>
      </c>
      <c r="D188" s="7">
        <f>+'ABRIL 21'!D188+'MAYO 21'!D188+'JUNIO 21'!D188</f>
        <v>0</v>
      </c>
      <c r="E188" s="7">
        <f>+'ABRIL 21'!E188+'MAYO 21'!E188+'JUNIO 21'!E188</f>
        <v>2376603.2999999998</v>
      </c>
      <c r="F188" s="7">
        <f>+'ABRIL 21'!F188+'MAYO 21'!F188+'JUNIO 21'!F188</f>
        <v>361915.35</v>
      </c>
      <c r="G188" s="7">
        <f>+'ABRIL 21'!G188+'MAYO 21'!G188+'JUNIO 21'!G188</f>
        <v>0</v>
      </c>
      <c r="H188" s="7">
        <f>+'ABRIL 21'!H188+'MAYO 21'!H188+'JUNIO 21'!H188</f>
        <v>361915.35</v>
      </c>
    </row>
    <row r="189" spans="1:8" x14ac:dyDescent="0.25">
      <c r="A189" s="6" t="s">
        <v>368</v>
      </c>
      <c r="B189" s="6" t="s">
        <v>369</v>
      </c>
      <c r="C189" s="7">
        <f>+'ABRIL 21'!C189+'MAYO 21'!C189+'JUNIO 21'!C189</f>
        <v>1244799</v>
      </c>
      <c r="D189" s="7">
        <f>+'ABRIL 21'!D189+'MAYO 21'!D189+'JUNIO 21'!D189</f>
        <v>0</v>
      </c>
      <c r="E189" s="7">
        <f>+'ABRIL 21'!E189+'MAYO 21'!E189+'JUNIO 21'!E189</f>
        <v>1244799</v>
      </c>
      <c r="F189" s="7">
        <f>+'ABRIL 21'!F189+'MAYO 21'!F189+'JUNIO 21'!F189</f>
        <v>244761.63</v>
      </c>
      <c r="G189" s="7">
        <f>+'ABRIL 21'!G189+'MAYO 21'!G189+'JUNIO 21'!G189</f>
        <v>0</v>
      </c>
      <c r="H189" s="7">
        <f>+'ABRIL 21'!H189+'MAYO 21'!H189+'JUNIO 21'!H189</f>
        <v>244761.63</v>
      </c>
    </row>
    <row r="190" spans="1:8" x14ac:dyDescent="0.25">
      <c r="A190" s="6" t="s">
        <v>370</v>
      </c>
      <c r="B190" s="6" t="s">
        <v>371</v>
      </c>
      <c r="C190" s="7">
        <f>+'ABRIL 21'!C190+'MAYO 21'!C190+'JUNIO 21'!C190</f>
        <v>45979816.799999997</v>
      </c>
      <c r="D190" s="7">
        <f>+'ABRIL 21'!D190+'MAYO 21'!D190+'JUNIO 21'!D190</f>
        <v>0</v>
      </c>
      <c r="E190" s="7">
        <f>+'ABRIL 21'!E190+'MAYO 21'!E190+'JUNIO 21'!E190</f>
        <v>45979816.799999997</v>
      </c>
      <c r="F190" s="7">
        <f>+'ABRIL 21'!F190+'MAYO 21'!F190+'JUNIO 21'!F190</f>
        <v>26459480.130000003</v>
      </c>
      <c r="G190" s="7">
        <f>+'ABRIL 21'!G190+'MAYO 21'!G190+'JUNIO 21'!G190</f>
        <v>0</v>
      </c>
      <c r="H190" s="7">
        <f>+'ABRIL 21'!H190+'MAYO 21'!H190+'JUNIO 21'!H190</f>
        <v>26459480.130000003</v>
      </c>
    </row>
    <row r="191" spans="1:8" x14ac:dyDescent="0.25">
      <c r="A191" s="6" t="s">
        <v>372</v>
      </c>
      <c r="B191" s="6" t="s">
        <v>373</v>
      </c>
      <c r="C191" s="7">
        <f>+'ABRIL 21'!C191+'MAYO 21'!C191+'JUNIO 21'!C191</f>
        <v>4185191.0999999996</v>
      </c>
      <c r="D191" s="7">
        <f>+'ABRIL 21'!D191+'MAYO 21'!D191+'JUNIO 21'!D191</f>
        <v>0</v>
      </c>
      <c r="E191" s="7">
        <f>+'ABRIL 21'!E191+'MAYO 21'!E191+'JUNIO 21'!E191</f>
        <v>4185191.0999999996</v>
      </c>
      <c r="F191" s="7">
        <f>+'ABRIL 21'!F191+'MAYO 21'!F191+'JUNIO 21'!F191</f>
        <v>1483338.51</v>
      </c>
      <c r="G191" s="7">
        <f>+'ABRIL 21'!G191+'MAYO 21'!G191+'JUNIO 21'!G191</f>
        <v>0</v>
      </c>
      <c r="H191" s="7">
        <f>+'ABRIL 21'!H191+'MAYO 21'!H191+'JUNIO 21'!H191</f>
        <v>1483338.51</v>
      </c>
    </row>
    <row r="192" spans="1:8" x14ac:dyDescent="0.25">
      <c r="A192" s="6" t="s">
        <v>374</v>
      </c>
      <c r="B192" s="6" t="s">
        <v>375</v>
      </c>
      <c r="C192" s="7">
        <f>+'ABRIL 21'!C192+'MAYO 21'!C192+'JUNIO 21'!C192</f>
        <v>492208.80000000005</v>
      </c>
      <c r="D192" s="7">
        <f>+'ABRIL 21'!D192+'MAYO 21'!D192+'JUNIO 21'!D192</f>
        <v>0</v>
      </c>
      <c r="E192" s="7">
        <f>+'ABRIL 21'!E192+'MAYO 21'!E192+'JUNIO 21'!E192</f>
        <v>492208.80000000005</v>
      </c>
      <c r="F192" s="7">
        <f>+'ABRIL 21'!F192+'MAYO 21'!F192+'JUNIO 21'!F192</f>
        <v>86952.6</v>
      </c>
      <c r="G192" s="7">
        <f>+'ABRIL 21'!G192+'MAYO 21'!G192+'JUNIO 21'!G192</f>
        <v>0</v>
      </c>
      <c r="H192" s="7">
        <f>+'ABRIL 21'!H192+'MAYO 21'!H192+'JUNIO 21'!H192</f>
        <v>86952.6</v>
      </c>
    </row>
    <row r="193" spans="1:8" x14ac:dyDescent="0.25">
      <c r="A193" s="6" t="s">
        <v>376</v>
      </c>
      <c r="B193" s="6" t="s">
        <v>377</v>
      </c>
      <c r="C193" s="7">
        <f>+'ABRIL 21'!C193+'MAYO 21'!C193+'JUNIO 21'!C193</f>
        <v>3088212.3</v>
      </c>
      <c r="D193" s="7">
        <f>+'ABRIL 21'!D193+'MAYO 21'!D193+'JUNIO 21'!D193</f>
        <v>0</v>
      </c>
      <c r="E193" s="7">
        <f>+'ABRIL 21'!E193+'MAYO 21'!E193+'JUNIO 21'!E193</f>
        <v>3088212.3</v>
      </c>
      <c r="F193" s="7">
        <f>+'ABRIL 21'!F193+'MAYO 21'!F193+'JUNIO 21'!F193</f>
        <v>300019.68</v>
      </c>
      <c r="G193" s="7">
        <f>+'ABRIL 21'!G193+'MAYO 21'!G193+'JUNIO 21'!G193</f>
        <v>0</v>
      </c>
      <c r="H193" s="7">
        <f>+'ABRIL 21'!H193+'MAYO 21'!H193+'JUNIO 21'!H193</f>
        <v>300019.68</v>
      </c>
    </row>
    <row r="194" spans="1:8" x14ac:dyDescent="0.25">
      <c r="A194" s="6" t="s">
        <v>378</v>
      </c>
      <c r="B194" s="6" t="s">
        <v>379</v>
      </c>
      <c r="C194" s="7">
        <f>+'ABRIL 21'!C194+'MAYO 21'!C194+'JUNIO 21'!C194</f>
        <v>6523545</v>
      </c>
      <c r="D194" s="7">
        <f>+'ABRIL 21'!D194+'MAYO 21'!D194+'JUNIO 21'!D194</f>
        <v>0</v>
      </c>
      <c r="E194" s="7">
        <f>+'ABRIL 21'!E194+'MAYO 21'!E194+'JUNIO 21'!E194</f>
        <v>6523545</v>
      </c>
      <c r="F194" s="7">
        <f>+'ABRIL 21'!F194+'MAYO 21'!F194+'JUNIO 21'!F194</f>
        <v>1594518.3900000001</v>
      </c>
      <c r="G194" s="7">
        <f>+'ABRIL 21'!G194+'MAYO 21'!G194+'JUNIO 21'!G194</f>
        <v>2676</v>
      </c>
      <c r="H194" s="7">
        <f>+'ABRIL 21'!H194+'MAYO 21'!H194+'JUNIO 21'!H194</f>
        <v>1591842.3900000001</v>
      </c>
    </row>
    <row r="195" spans="1:8" x14ac:dyDescent="0.25">
      <c r="A195" s="6" t="s">
        <v>380</v>
      </c>
      <c r="B195" s="6" t="s">
        <v>381</v>
      </c>
      <c r="C195" s="7">
        <f>+'ABRIL 21'!C195+'MAYO 21'!C195+'JUNIO 21'!C195</f>
        <v>4571070.5999999996</v>
      </c>
      <c r="D195" s="7">
        <f>+'ABRIL 21'!D195+'MAYO 21'!D195+'JUNIO 21'!D195</f>
        <v>0</v>
      </c>
      <c r="E195" s="7">
        <f>+'ABRIL 21'!E195+'MAYO 21'!E195+'JUNIO 21'!E195</f>
        <v>4571070.5999999996</v>
      </c>
      <c r="F195" s="7">
        <f>+'ABRIL 21'!F195+'MAYO 21'!F195+'JUNIO 21'!F195</f>
        <v>517069.35000000003</v>
      </c>
      <c r="G195" s="7">
        <f>+'ABRIL 21'!G195+'MAYO 21'!G195+'JUNIO 21'!G195</f>
        <v>0</v>
      </c>
      <c r="H195" s="7">
        <f>+'ABRIL 21'!H195+'MAYO 21'!H195+'JUNIO 21'!H195</f>
        <v>517069.35000000003</v>
      </c>
    </row>
    <row r="196" spans="1:8" x14ac:dyDescent="0.25">
      <c r="A196" s="6" t="s">
        <v>382</v>
      </c>
      <c r="B196" s="6" t="s">
        <v>383</v>
      </c>
      <c r="C196" s="7">
        <f>+'ABRIL 21'!C196+'MAYO 21'!C196+'JUNIO 21'!C196</f>
        <v>13132716.899999999</v>
      </c>
      <c r="D196" s="7">
        <f>+'ABRIL 21'!D196+'MAYO 21'!D196+'JUNIO 21'!D196</f>
        <v>0</v>
      </c>
      <c r="E196" s="7">
        <f>+'ABRIL 21'!E196+'MAYO 21'!E196+'JUNIO 21'!E196</f>
        <v>13132716.899999999</v>
      </c>
      <c r="F196" s="7">
        <f>+'ABRIL 21'!F196+'MAYO 21'!F196+'JUNIO 21'!F196</f>
        <v>3724359.51</v>
      </c>
      <c r="G196" s="7">
        <f>+'ABRIL 21'!G196+'MAYO 21'!G196+'JUNIO 21'!G196</f>
        <v>7945</v>
      </c>
      <c r="H196" s="7">
        <f>+'ABRIL 21'!H196+'MAYO 21'!H196+'JUNIO 21'!H196</f>
        <v>3716414.51</v>
      </c>
    </row>
    <row r="197" spans="1:8" x14ac:dyDescent="0.25">
      <c r="A197" s="6" t="s">
        <v>384</v>
      </c>
      <c r="B197" s="6" t="s">
        <v>385</v>
      </c>
      <c r="C197" s="7">
        <f>+'ABRIL 21'!C197+'MAYO 21'!C197+'JUNIO 21'!C197</f>
        <v>103681.20000000001</v>
      </c>
      <c r="D197" s="7">
        <f>+'ABRIL 21'!D197+'MAYO 21'!D197+'JUNIO 21'!D197</f>
        <v>0</v>
      </c>
      <c r="E197" s="7">
        <f>+'ABRIL 21'!E197+'MAYO 21'!E197+'JUNIO 21'!E197</f>
        <v>103681.20000000001</v>
      </c>
      <c r="F197" s="7">
        <f>+'ABRIL 21'!F197+'MAYO 21'!F197+'JUNIO 21'!F197</f>
        <v>49118.28</v>
      </c>
      <c r="G197" s="7">
        <f>+'ABRIL 21'!G197+'MAYO 21'!G197+'JUNIO 21'!G197</f>
        <v>0</v>
      </c>
      <c r="H197" s="7">
        <f>+'ABRIL 21'!H197+'MAYO 21'!H197+'JUNIO 21'!H197</f>
        <v>49118.28</v>
      </c>
    </row>
    <row r="198" spans="1:8" x14ac:dyDescent="0.25">
      <c r="A198" s="6" t="s">
        <v>386</v>
      </c>
      <c r="B198" s="6" t="s">
        <v>387</v>
      </c>
      <c r="C198" s="7">
        <f>+'ABRIL 21'!C198+'MAYO 21'!C198+'JUNIO 21'!C198</f>
        <v>628416.60000000009</v>
      </c>
      <c r="D198" s="7">
        <f>+'ABRIL 21'!D198+'MAYO 21'!D198+'JUNIO 21'!D198</f>
        <v>0</v>
      </c>
      <c r="E198" s="7">
        <f>+'ABRIL 21'!E198+'MAYO 21'!E198+'JUNIO 21'!E198</f>
        <v>628416.60000000009</v>
      </c>
      <c r="F198" s="7">
        <f>+'ABRIL 21'!F198+'MAYO 21'!F198+'JUNIO 21'!F198</f>
        <v>252560.82</v>
      </c>
      <c r="G198" s="7">
        <f>+'ABRIL 21'!G198+'MAYO 21'!G198+'JUNIO 21'!G198</f>
        <v>0</v>
      </c>
      <c r="H198" s="7">
        <f>+'ABRIL 21'!H198+'MAYO 21'!H198+'JUNIO 21'!H198</f>
        <v>252560.82</v>
      </c>
    </row>
    <row r="199" spans="1:8" x14ac:dyDescent="0.25">
      <c r="A199" s="6" t="s">
        <v>388</v>
      </c>
      <c r="B199" s="6" t="s">
        <v>389</v>
      </c>
      <c r="C199" s="7">
        <f>+'ABRIL 21'!C199+'MAYO 21'!C199+'JUNIO 21'!C199</f>
        <v>1201552.2000000002</v>
      </c>
      <c r="D199" s="7">
        <f>+'ABRIL 21'!D199+'MAYO 21'!D199+'JUNIO 21'!D199</f>
        <v>0</v>
      </c>
      <c r="E199" s="7">
        <f>+'ABRIL 21'!E199+'MAYO 21'!E199+'JUNIO 21'!E199</f>
        <v>1201552.2000000002</v>
      </c>
      <c r="F199" s="7">
        <f>+'ABRIL 21'!F199+'MAYO 21'!F199+'JUNIO 21'!F199</f>
        <v>465793.86</v>
      </c>
      <c r="G199" s="7">
        <f>+'ABRIL 21'!G199+'MAYO 21'!G199+'JUNIO 21'!G199</f>
        <v>0</v>
      </c>
      <c r="H199" s="7">
        <f>+'ABRIL 21'!H199+'MAYO 21'!H199+'JUNIO 21'!H199</f>
        <v>465793.86</v>
      </c>
    </row>
    <row r="200" spans="1:8" x14ac:dyDescent="0.25">
      <c r="A200" s="6" t="s">
        <v>390</v>
      </c>
      <c r="B200" s="6" t="s">
        <v>391</v>
      </c>
      <c r="C200" s="7">
        <f>+'ABRIL 21'!C200+'MAYO 21'!C200+'JUNIO 21'!C200</f>
        <v>863293.79999999993</v>
      </c>
      <c r="D200" s="7">
        <f>+'ABRIL 21'!D200+'MAYO 21'!D200+'JUNIO 21'!D200</f>
        <v>0</v>
      </c>
      <c r="E200" s="7">
        <f>+'ABRIL 21'!E200+'MAYO 21'!E200+'JUNIO 21'!E200</f>
        <v>863293.79999999993</v>
      </c>
      <c r="F200" s="7">
        <f>+'ABRIL 21'!F200+'MAYO 21'!F200+'JUNIO 21'!F200</f>
        <v>227669.82</v>
      </c>
      <c r="G200" s="7">
        <f>+'ABRIL 21'!G200+'MAYO 21'!G200+'JUNIO 21'!G200</f>
        <v>0</v>
      </c>
      <c r="H200" s="7">
        <f>+'ABRIL 21'!H200+'MAYO 21'!H200+'JUNIO 21'!H200</f>
        <v>227669.82</v>
      </c>
    </row>
    <row r="201" spans="1:8" x14ac:dyDescent="0.25">
      <c r="A201" s="6" t="s">
        <v>392</v>
      </c>
      <c r="B201" s="6" t="s">
        <v>393</v>
      </c>
      <c r="C201" s="7">
        <f>+'ABRIL 21'!C201+'MAYO 21'!C201+'JUNIO 21'!C201</f>
        <v>1356171</v>
      </c>
      <c r="D201" s="7">
        <f>+'ABRIL 21'!D201+'MAYO 21'!D201+'JUNIO 21'!D201</f>
        <v>0</v>
      </c>
      <c r="E201" s="7">
        <f>+'ABRIL 21'!E201+'MAYO 21'!E201+'JUNIO 21'!E201</f>
        <v>1356171</v>
      </c>
      <c r="F201" s="7">
        <f>+'ABRIL 21'!F201+'MAYO 21'!F201+'JUNIO 21'!F201</f>
        <v>175232.73</v>
      </c>
      <c r="G201" s="7">
        <f>+'ABRIL 21'!G201+'MAYO 21'!G201+'JUNIO 21'!G201</f>
        <v>0</v>
      </c>
      <c r="H201" s="7">
        <f>+'ABRIL 21'!H201+'MAYO 21'!H201+'JUNIO 21'!H201</f>
        <v>175232.73</v>
      </c>
    </row>
    <row r="202" spans="1:8" x14ac:dyDescent="0.25">
      <c r="A202" s="6" t="s">
        <v>394</v>
      </c>
      <c r="B202" s="6" t="s">
        <v>395</v>
      </c>
      <c r="C202" s="7">
        <f>+'ABRIL 21'!C202+'MAYO 21'!C202+'JUNIO 21'!C202</f>
        <v>146090.40000000002</v>
      </c>
      <c r="D202" s="7">
        <f>+'ABRIL 21'!D202+'MAYO 21'!D202+'JUNIO 21'!D202</f>
        <v>0</v>
      </c>
      <c r="E202" s="7">
        <f>+'ABRIL 21'!E202+'MAYO 21'!E202+'JUNIO 21'!E202</f>
        <v>146090.40000000002</v>
      </c>
      <c r="F202" s="7">
        <f>+'ABRIL 21'!F202+'MAYO 21'!F202+'JUNIO 21'!F202</f>
        <v>67537.62</v>
      </c>
      <c r="G202" s="7">
        <f>+'ABRIL 21'!G202+'MAYO 21'!G202+'JUNIO 21'!G202</f>
        <v>0</v>
      </c>
      <c r="H202" s="7">
        <f>+'ABRIL 21'!H202+'MAYO 21'!H202+'JUNIO 21'!H202</f>
        <v>67537.62</v>
      </c>
    </row>
    <row r="203" spans="1:8" x14ac:dyDescent="0.25">
      <c r="A203" s="6" t="s">
        <v>396</v>
      </c>
      <c r="B203" s="6" t="s">
        <v>397</v>
      </c>
      <c r="C203" s="7">
        <f>+'ABRIL 21'!C203+'MAYO 21'!C203+'JUNIO 21'!C203</f>
        <v>2023122.9000000001</v>
      </c>
      <c r="D203" s="7">
        <f>+'ABRIL 21'!D203+'MAYO 21'!D203+'JUNIO 21'!D203</f>
        <v>0</v>
      </c>
      <c r="E203" s="7">
        <f>+'ABRIL 21'!E203+'MAYO 21'!E203+'JUNIO 21'!E203</f>
        <v>2023122.9000000001</v>
      </c>
      <c r="F203" s="7">
        <f>+'ABRIL 21'!F203+'MAYO 21'!F203+'JUNIO 21'!F203</f>
        <v>545611.05000000005</v>
      </c>
      <c r="G203" s="7">
        <f>+'ABRIL 21'!G203+'MAYO 21'!G203+'JUNIO 21'!G203</f>
        <v>0</v>
      </c>
      <c r="H203" s="7">
        <f>+'ABRIL 21'!H203+'MAYO 21'!H203+'JUNIO 21'!H203</f>
        <v>545611.05000000005</v>
      </c>
    </row>
    <row r="204" spans="1:8" x14ac:dyDescent="0.25">
      <c r="A204" s="6" t="s">
        <v>398</v>
      </c>
      <c r="B204" s="6" t="s">
        <v>399</v>
      </c>
      <c r="C204" s="7">
        <f>+'ABRIL 21'!C204+'MAYO 21'!C204+'JUNIO 21'!C204</f>
        <v>17279985</v>
      </c>
      <c r="D204" s="7">
        <f>+'ABRIL 21'!D204+'MAYO 21'!D204+'JUNIO 21'!D204</f>
        <v>0</v>
      </c>
      <c r="E204" s="7">
        <f>+'ABRIL 21'!E204+'MAYO 21'!E204+'JUNIO 21'!E204</f>
        <v>17279985</v>
      </c>
      <c r="F204" s="7">
        <f>+'ABRIL 21'!F204+'MAYO 21'!F204+'JUNIO 21'!F204</f>
        <v>4945346.7299999995</v>
      </c>
      <c r="G204" s="7">
        <f>+'ABRIL 21'!G204+'MAYO 21'!G204+'JUNIO 21'!G204</f>
        <v>0</v>
      </c>
      <c r="H204" s="7">
        <f>+'ABRIL 21'!H204+'MAYO 21'!H204+'JUNIO 21'!H204</f>
        <v>4945346.7299999995</v>
      </c>
    </row>
    <row r="205" spans="1:8" x14ac:dyDescent="0.25">
      <c r="A205" s="6" t="s">
        <v>400</v>
      </c>
      <c r="B205" s="6" t="s">
        <v>401</v>
      </c>
      <c r="C205" s="7">
        <f>+'ABRIL 21'!C205+'MAYO 21'!C205+'JUNIO 21'!C205</f>
        <v>808295.10000000009</v>
      </c>
      <c r="D205" s="7">
        <f>+'ABRIL 21'!D205+'MAYO 21'!D205+'JUNIO 21'!D205</f>
        <v>0</v>
      </c>
      <c r="E205" s="7">
        <f>+'ABRIL 21'!E205+'MAYO 21'!E205+'JUNIO 21'!E205</f>
        <v>808295.10000000009</v>
      </c>
      <c r="F205" s="7">
        <f>+'ABRIL 21'!F205+'MAYO 21'!F205+'JUNIO 21'!F205</f>
        <v>81974.399999999994</v>
      </c>
      <c r="G205" s="7">
        <f>+'ABRIL 21'!G205+'MAYO 21'!G205+'JUNIO 21'!G205</f>
        <v>0</v>
      </c>
      <c r="H205" s="7">
        <f>+'ABRIL 21'!H205+'MAYO 21'!H205+'JUNIO 21'!H205</f>
        <v>81974.399999999994</v>
      </c>
    </row>
    <row r="206" spans="1:8" x14ac:dyDescent="0.25">
      <c r="A206" s="6" t="s">
        <v>402</v>
      </c>
      <c r="B206" s="6" t="s">
        <v>403</v>
      </c>
      <c r="C206" s="7">
        <f>+'ABRIL 21'!C206+'MAYO 21'!C206+'JUNIO 21'!C206</f>
        <v>3518973.5999999996</v>
      </c>
      <c r="D206" s="7">
        <f>+'ABRIL 21'!D206+'MAYO 21'!D206+'JUNIO 21'!D206</f>
        <v>0</v>
      </c>
      <c r="E206" s="7">
        <f>+'ABRIL 21'!E206+'MAYO 21'!E206+'JUNIO 21'!E206</f>
        <v>3518973.5999999996</v>
      </c>
      <c r="F206" s="7">
        <f>+'ABRIL 21'!F206+'MAYO 21'!F206+'JUNIO 21'!F206</f>
        <v>614476.17000000004</v>
      </c>
      <c r="G206" s="7">
        <f>+'ABRIL 21'!G206+'MAYO 21'!G206+'JUNIO 21'!G206</f>
        <v>0</v>
      </c>
      <c r="H206" s="7">
        <f>+'ABRIL 21'!H206+'MAYO 21'!H206+'JUNIO 21'!H206</f>
        <v>614476.17000000004</v>
      </c>
    </row>
    <row r="207" spans="1:8" x14ac:dyDescent="0.25">
      <c r="A207" s="6" t="s">
        <v>404</v>
      </c>
      <c r="B207" s="6" t="s">
        <v>405</v>
      </c>
      <c r="C207" s="7">
        <f>+'ABRIL 21'!C207+'MAYO 21'!C207+'JUNIO 21'!C207</f>
        <v>1275715.7999999998</v>
      </c>
      <c r="D207" s="7">
        <f>+'ABRIL 21'!D207+'MAYO 21'!D207+'JUNIO 21'!D207</f>
        <v>0</v>
      </c>
      <c r="E207" s="7">
        <f>+'ABRIL 21'!E207+'MAYO 21'!E207+'JUNIO 21'!E207</f>
        <v>1275715.7999999998</v>
      </c>
      <c r="F207" s="7">
        <f>+'ABRIL 21'!F207+'MAYO 21'!F207+'JUNIO 21'!F207</f>
        <v>311967.39</v>
      </c>
      <c r="G207" s="7">
        <f>+'ABRIL 21'!G207+'MAYO 21'!G207+'JUNIO 21'!G207</f>
        <v>0</v>
      </c>
      <c r="H207" s="7">
        <f>+'ABRIL 21'!H207+'MAYO 21'!H207+'JUNIO 21'!H207</f>
        <v>311967.39</v>
      </c>
    </row>
    <row r="208" spans="1:8" x14ac:dyDescent="0.25">
      <c r="A208" s="6" t="s">
        <v>406</v>
      </c>
      <c r="B208" s="6" t="s">
        <v>407</v>
      </c>
      <c r="C208" s="7">
        <f>+'ABRIL 21'!C208+'MAYO 21'!C208+'JUNIO 21'!C208</f>
        <v>3384024.3000000003</v>
      </c>
      <c r="D208" s="7">
        <f>+'ABRIL 21'!D208+'MAYO 21'!D208+'JUNIO 21'!D208</f>
        <v>0</v>
      </c>
      <c r="E208" s="7">
        <f>+'ABRIL 21'!E208+'MAYO 21'!E208+'JUNIO 21'!E208</f>
        <v>3384024.3000000003</v>
      </c>
      <c r="F208" s="7">
        <f>+'ABRIL 21'!F208+'MAYO 21'!F208+'JUNIO 21'!F208</f>
        <v>759507.80999999994</v>
      </c>
      <c r="G208" s="7">
        <f>+'ABRIL 21'!G208+'MAYO 21'!G208+'JUNIO 21'!G208</f>
        <v>0</v>
      </c>
      <c r="H208" s="7">
        <f>+'ABRIL 21'!H208+'MAYO 21'!H208+'JUNIO 21'!H208</f>
        <v>759507.80999999994</v>
      </c>
    </row>
    <row r="209" spans="1:8" x14ac:dyDescent="0.25">
      <c r="A209" s="6" t="s">
        <v>408</v>
      </c>
      <c r="B209" s="6" t="s">
        <v>409</v>
      </c>
      <c r="C209" s="7">
        <f>+'ABRIL 21'!C209+'MAYO 21'!C209+'JUNIO 21'!C209</f>
        <v>3187542.9000000004</v>
      </c>
      <c r="D209" s="7">
        <f>+'ABRIL 21'!D209+'MAYO 21'!D209+'JUNIO 21'!D209</f>
        <v>0</v>
      </c>
      <c r="E209" s="7">
        <f>+'ABRIL 21'!E209+'MAYO 21'!E209+'JUNIO 21'!E209</f>
        <v>3187542.9000000004</v>
      </c>
      <c r="F209" s="7">
        <f>+'ABRIL 21'!F209+'MAYO 21'!F209+'JUNIO 21'!F209</f>
        <v>587096.07000000007</v>
      </c>
      <c r="G209" s="7">
        <f>+'ABRIL 21'!G209+'MAYO 21'!G209+'JUNIO 21'!G209</f>
        <v>0</v>
      </c>
      <c r="H209" s="7">
        <f>+'ABRIL 21'!H209+'MAYO 21'!H209+'JUNIO 21'!H209</f>
        <v>587096.07000000007</v>
      </c>
    </row>
    <row r="210" spans="1:8" x14ac:dyDescent="0.25">
      <c r="A210" s="6" t="s">
        <v>410</v>
      </c>
      <c r="B210" s="6" t="s">
        <v>411</v>
      </c>
      <c r="C210" s="7">
        <f>+'ABRIL 21'!C210+'MAYO 21'!C210+'JUNIO 21'!C210</f>
        <v>785671.2</v>
      </c>
      <c r="D210" s="7">
        <f>+'ABRIL 21'!D210+'MAYO 21'!D210+'JUNIO 21'!D210</f>
        <v>0</v>
      </c>
      <c r="E210" s="7">
        <f>+'ABRIL 21'!E210+'MAYO 21'!E210+'JUNIO 21'!E210</f>
        <v>785671.2</v>
      </c>
      <c r="F210" s="7">
        <f>+'ABRIL 21'!F210+'MAYO 21'!F210+'JUNIO 21'!F210</f>
        <v>105206.01</v>
      </c>
      <c r="G210" s="7">
        <f>+'ABRIL 21'!G210+'MAYO 21'!G210+'JUNIO 21'!G210</f>
        <v>0</v>
      </c>
      <c r="H210" s="7">
        <f>+'ABRIL 21'!H210+'MAYO 21'!H210+'JUNIO 21'!H210</f>
        <v>105206.01</v>
      </c>
    </row>
    <row r="211" spans="1:8" x14ac:dyDescent="0.25">
      <c r="A211" s="6" t="s">
        <v>412</v>
      </c>
      <c r="B211" s="6" t="s">
        <v>413</v>
      </c>
      <c r="C211" s="7">
        <f>+'ABRIL 21'!C211+'MAYO 21'!C211+'JUNIO 21'!C211</f>
        <v>18387071.399999999</v>
      </c>
      <c r="D211" s="7">
        <f>+'ABRIL 21'!D211+'MAYO 21'!D211+'JUNIO 21'!D211</f>
        <v>1746083.67</v>
      </c>
      <c r="E211" s="7">
        <f>+'ABRIL 21'!E211+'MAYO 21'!E211+'JUNIO 21'!E211</f>
        <v>16640987.73</v>
      </c>
      <c r="F211" s="7">
        <f>+'ABRIL 21'!F211+'MAYO 21'!F211+'JUNIO 21'!F211</f>
        <v>2819156.2800000003</v>
      </c>
      <c r="G211" s="7">
        <f>+'ABRIL 21'!G211+'MAYO 21'!G211+'JUNIO 21'!G211</f>
        <v>0</v>
      </c>
      <c r="H211" s="7">
        <f>+'ABRIL 21'!H211+'MAYO 21'!H211+'JUNIO 21'!H211</f>
        <v>2819156.2800000003</v>
      </c>
    </row>
    <row r="212" spans="1:8" x14ac:dyDescent="0.25">
      <c r="A212" s="6" t="s">
        <v>414</v>
      </c>
      <c r="B212" s="6" t="s">
        <v>415</v>
      </c>
      <c r="C212" s="7">
        <f>+'ABRIL 21'!C212+'MAYO 21'!C212+'JUNIO 21'!C212</f>
        <v>1373599.5</v>
      </c>
      <c r="D212" s="7">
        <f>+'ABRIL 21'!D212+'MAYO 21'!D212+'JUNIO 21'!D212</f>
        <v>0</v>
      </c>
      <c r="E212" s="7">
        <f>+'ABRIL 21'!E212+'MAYO 21'!E212+'JUNIO 21'!E212</f>
        <v>1373599.5</v>
      </c>
      <c r="F212" s="7">
        <f>+'ABRIL 21'!F212+'MAYO 21'!F212+'JUNIO 21'!F212</f>
        <v>401740.98</v>
      </c>
      <c r="G212" s="7">
        <f>+'ABRIL 21'!G212+'MAYO 21'!G212+'JUNIO 21'!G212</f>
        <v>0</v>
      </c>
      <c r="H212" s="7">
        <f>+'ABRIL 21'!H212+'MAYO 21'!H212+'JUNIO 21'!H212</f>
        <v>401740.98</v>
      </c>
    </row>
    <row r="213" spans="1:8" x14ac:dyDescent="0.25">
      <c r="A213" s="6" t="s">
        <v>416</v>
      </c>
      <c r="B213" s="6" t="s">
        <v>417</v>
      </c>
      <c r="C213" s="7">
        <f>+'ABRIL 21'!C213+'MAYO 21'!C213+'JUNIO 21'!C213</f>
        <v>16937715</v>
      </c>
      <c r="D213" s="7">
        <f>+'ABRIL 21'!D213+'MAYO 21'!D213+'JUNIO 21'!D213</f>
        <v>0</v>
      </c>
      <c r="E213" s="7">
        <f>+'ABRIL 21'!E213+'MAYO 21'!E213+'JUNIO 21'!E213</f>
        <v>16937715</v>
      </c>
      <c r="F213" s="7">
        <f>+'ABRIL 21'!F213+'MAYO 21'!F213+'JUNIO 21'!F213</f>
        <v>3158171.91</v>
      </c>
      <c r="G213" s="7">
        <f>+'ABRIL 21'!G213+'MAYO 21'!G213+'JUNIO 21'!G213</f>
        <v>0</v>
      </c>
      <c r="H213" s="7">
        <f>+'ABRIL 21'!H213+'MAYO 21'!H213+'JUNIO 21'!H213</f>
        <v>3158171.91</v>
      </c>
    </row>
    <row r="214" spans="1:8" x14ac:dyDescent="0.25">
      <c r="A214" s="6" t="s">
        <v>418</v>
      </c>
      <c r="B214" s="6" t="s">
        <v>419</v>
      </c>
      <c r="C214" s="7">
        <f>+'ABRIL 21'!C214+'MAYO 21'!C214+'JUNIO 21'!C214</f>
        <v>7632056.1000000006</v>
      </c>
      <c r="D214" s="7">
        <f>+'ABRIL 21'!D214+'MAYO 21'!D214+'JUNIO 21'!D214</f>
        <v>0</v>
      </c>
      <c r="E214" s="7">
        <f>+'ABRIL 21'!E214+'MAYO 21'!E214+'JUNIO 21'!E214</f>
        <v>7632056.1000000006</v>
      </c>
      <c r="F214" s="7">
        <f>+'ABRIL 21'!F214+'MAYO 21'!F214+'JUNIO 21'!F214</f>
        <v>1151790.21</v>
      </c>
      <c r="G214" s="7">
        <f>+'ABRIL 21'!G214+'MAYO 21'!G214+'JUNIO 21'!G214</f>
        <v>0</v>
      </c>
      <c r="H214" s="7">
        <f>+'ABRIL 21'!H214+'MAYO 21'!H214+'JUNIO 21'!H214</f>
        <v>1151790.21</v>
      </c>
    </row>
    <row r="215" spans="1:8" x14ac:dyDescent="0.25">
      <c r="A215" s="6" t="s">
        <v>420</v>
      </c>
      <c r="B215" s="6" t="s">
        <v>421</v>
      </c>
      <c r="C215" s="7">
        <f>+'ABRIL 21'!C215+'MAYO 21'!C215+'JUNIO 21'!C215</f>
        <v>914825.39999999991</v>
      </c>
      <c r="D215" s="7">
        <f>+'ABRIL 21'!D215+'MAYO 21'!D215+'JUNIO 21'!D215</f>
        <v>0</v>
      </c>
      <c r="E215" s="7">
        <f>+'ABRIL 21'!E215+'MAYO 21'!E215+'JUNIO 21'!E215</f>
        <v>914825.39999999991</v>
      </c>
      <c r="F215" s="7">
        <f>+'ABRIL 21'!F215+'MAYO 21'!F215+'JUNIO 21'!F215</f>
        <v>100725.63</v>
      </c>
      <c r="G215" s="7">
        <f>+'ABRIL 21'!G215+'MAYO 21'!G215+'JUNIO 21'!G215</f>
        <v>0</v>
      </c>
      <c r="H215" s="7">
        <f>+'ABRIL 21'!H215+'MAYO 21'!H215+'JUNIO 21'!H215</f>
        <v>100725.63</v>
      </c>
    </row>
    <row r="216" spans="1:8" x14ac:dyDescent="0.25">
      <c r="A216" s="6" t="s">
        <v>422</v>
      </c>
      <c r="B216" s="6" t="s">
        <v>423</v>
      </c>
      <c r="C216" s="7">
        <f>+'ABRIL 21'!C216+'MAYO 21'!C216+'JUNIO 21'!C216</f>
        <v>6025946.0999999996</v>
      </c>
      <c r="D216" s="7">
        <f>+'ABRIL 21'!D216+'MAYO 21'!D216+'JUNIO 21'!D216</f>
        <v>0</v>
      </c>
      <c r="E216" s="7">
        <f>+'ABRIL 21'!E216+'MAYO 21'!E216+'JUNIO 21'!E216</f>
        <v>6025946.0999999996</v>
      </c>
      <c r="F216" s="7">
        <f>+'ABRIL 21'!F216+'MAYO 21'!F216+'JUNIO 21'!F216</f>
        <v>957972.17999999993</v>
      </c>
      <c r="G216" s="7">
        <f>+'ABRIL 21'!G216+'MAYO 21'!G216+'JUNIO 21'!G216</f>
        <v>0</v>
      </c>
      <c r="H216" s="7">
        <f>+'ABRIL 21'!H216+'MAYO 21'!H216+'JUNIO 21'!H216</f>
        <v>957972.17999999993</v>
      </c>
    </row>
    <row r="217" spans="1:8" x14ac:dyDescent="0.25">
      <c r="A217" s="6" t="s">
        <v>424</v>
      </c>
      <c r="B217" s="6" t="s">
        <v>425</v>
      </c>
      <c r="C217" s="7">
        <f>+'ABRIL 21'!C217+'MAYO 21'!C217+'JUNIO 21'!C217</f>
        <v>3100449.5999999996</v>
      </c>
      <c r="D217" s="7">
        <f>+'ABRIL 21'!D217+'MAYO 21'!D217+'JUNIO 21'!D217</f>
        <v>0</v>
      </c>
      <c r="E217" s="7">
        <f>+'ABRIL 21'!E217+'MAYO 21'!E217+'JUNIO 21'!E217</f>
        <v>3100449.5999999996</v>
      </c>
      <c r="F217" s="7">
        <f>+'ABRIL 21'!F217+'MAYO 21'!F217+'JUNIO 21'!F217</f>
        <v>566021.67000000004</v>
      </c>
      <c r="G217" s="7">
        <f>+'ABRIL 21'!G217+'MAYO 21'!G217+'JUNIO 21'!G217</f>
        <v>0</v>
      </c>
      <c r="H217" s="7">
        <f>+'ABRIL 21'!H217+'MAYO 21'!H217+'JUNIO 21'!H217</f>
        <v>566021.67000000004</v>
      </c>
    </row>
    <row r="218" spans="1:8" x14ac:dyDescent="0.25">
      <c r="A218" s="6" t="s">
        <v>426</v>
      </c>
      <c r="B218" s="6" t="s">
        <v>427</v>
      </c>
      <c r="C218" s="7">
        <f>+'ABRIL 21'!C218+'MAYO 21'!C218+'JUNIO 21'!C218</f>
        <v>6556752.8999999994</v>
      </c>
      <c r="D218" s="7">
        <f>+'ABRIL 21'!D218+'MAYO 21'!D218+'JUNIO 21'!D218</f>
        <v>0</v>
      </c>
      <c r="E218" s="7">
        <f>+'ABRIL 21'!E218+'MAYO 21'!E218+'JUNIO 21'!E218</f>
        <v>6556752.8999999994</v>
      </c>
      <c r="F218" s="7">
        <f>+'ABRIL 21'!F218+'MAYO 21'!F218+'JUNIO 21'!F218</f>
        <v>517235.28</v>
      </c>
      <c r="G218" s="7">
        <f>+'ABRIL 21'!G218+'MAYO 21'!G218+'JUNIO 21'!G218</f>
        <v>0</v>
      </c>
      <c r="H218" s="7">
        <f>+'ABRIL 21'!H218+'MAYO 21'!H218+'JUNIO 21'!H218</f>
        <v>517235.28</v>
      </c>
    </row>
    <row r="219" spans="1:8" x14ac:dyDescent="0.25">
      <c r="A219" s="6" t="s">
        <v>428</v>
      </c>
      <c r="B219" s="6" t="s">
        <v>429</v>
      </c>
      <c r="C219" s="7">
        <f>+'ABRIL 21'!C219+'MAYO 21'!C219+'JUNIO 21'!C219</f>
        <v>3393153</v>
      </c>
      <c r="D219" s="7">
        <f>+'ABRIL 21'!D219+'MAYO 21'!D219+'JUNIO 21'!D219</f>
        <v>0</v>
      </c>
      <c r="E219" s="7">
        <f>+'ABRIL 21'!E219+'MAYO 21'!E219+'JUNIO 21'!E219</f>
        <v>3393153</v>
      </c>
      <c r="F219" s="7">
        <f>+'ABRIL 21'!F219+'MAYO 21'!F219+'JUNIO 21'!F219</f>
        <v>697446.21</v>
      </c>
      <c r="G219" s="7">
        <f>+'ABRIL 21'!G219+'MAYO 21'!G219+'JUNIO 21'!G219</f>
        <v>0</v>
      </c>
      <c r="H219" s="7">
        <f>+'ABRIL 21'!H219+'MAYO 21'!H219+'JUNIO 21'!H219</f>
        <v>697446.21</v>
      </c>
    </row>
    <row r="220" spans="1:8" x14ac:dyDescent="0.25">
      <c r="A220" s="6" t="s">
        <v>430</v>
      </c>
      <c r="B220" s="6" t="s">
        <v>431</v>
      </c>
      <c r="C220" s="7">
        <f>+'ABRIL 21'!C220+'MAYO 21'!C220+'JUNIO 21'!C220</f>
        <v>1752797.0999999999</v>
      </c>
      <c r="D220" s="7">
        <f>+'ABRIL 21'!D220+'MAYO 21'!D220+'JUNIO 21'!D220</f>
        <v>0</v>
      </c>
      <c r="E220" s="7">
        <f>+'ABRIL 21'!E220+'MAYO 21'!E220+'JUNIO 21'!E220</f>
        <v>1752797.0999999999</v>
      </c>
      <c r="F220" s="7">
        <f>+'ABRIL 21'!F220+'MAYO 21'!F220+'JUNIO 21'!F220</f>
        <v>337356.21</v>
      </c>
      <c r="G220" s="7">
        <f>+'ABRIL 21'!G220+'MAYO 21'!G220+'JUNIO 21'!G220</f>
        <v>0</v>
      </c>
      <c r="H220" s="7">
        <f>+'ABRIL 21'!H220+'MAYO 21'!H220+'JUNIO 21'!H220</f>
        <v>337356.21</v>
      </c>
    </row>
    <row r="221" spans="1:8" x14ac:dyDescent="0.25">
      <c r="A221" s="6" t="s">
        <v>432</v>
      </c>
      <c r="B221" s="6" t="s">
        <v>433</v>
      </c>
      <c r="C221" s="7">
        <f>+'ABRIL 21'!C221+'MAYO 21'!C221+'JUNIO 21'!C221</f>
        <v>880948.5</v>
      </c>
      <c r="D221" s="7">
        <f>+'ABRIL 21'!D221+'MAYO 21'!D221+'JUNIO 21'!D221</f>
        <v>0</v>
      </c>
      <c r="E221" s="7">
        <f>+'ABRIL 21'!E221+'MAYO 21'!E221+'JUNIO 21'!E221</f>
        <v>880948.5</v>
      </c>
      <c r="F221" s="7">
        <f>+'ABRIL 21'!F221+'MAYO 21'!F221+'JUNIO 21'!F221</f>
        <v>145861.34999999998</v>
      </c>
      <c r="G221" s="7">
        <f>+'ABRIL 21'!G221+'MAYO 21'!G221+'JUNIO 21'!G221</f>
        <v>0</v>
      </c>
      <c r="H221" s="7">
        <f>+'ABRIL 21'!H221+'MAYO 21'!H221+'JUNIO 21'!H221</f>
        <v>145861.34999999998</v>
      </c>
    </row>
    <row r="222" spans="1:8" x14ac:dyDescent="0.25">
      <c r="A222" s="6" t="s">
        <v>434</v>
      </c>
      <c r="B222" s="6" t="s">
        <v>435</v>
      </c>
      <c r="C222" s="7">
        <f>+'ABRIL 21'!C222+'MAYO 21'!C222+'JUNIO 21'!C222</f>
        <v>783897.89999999991</v>
      </c>
      <c r="D222" s="7">
        <f>+'ABRIL 21'!D222+'MAYO 21'!D222+'JUNIO 21'!D222</f>
        <v>0</v>
      </c>
      <c r="E222" s="7">
        <f>+'ABRIL 21'!E222+'MAYO 21'!E222+'JUNIO 21'!E222</f>
        <v>783897.89999999991</v>
      </c>
      <c r="F222" s="7">
        <f>+'ABRIL 21'!F222+'MAYO 21'!F222+'JUNIO 21'!F222</f>
        <v>205931.66999999998</v>
      </c>
      <c r="G222" s="7">
        <f>+'ABRIL 21'!G222+'MAYO 21'!G222+'JUNIO 21'!G222</f>
        <v>0</v>
      </c>
      <c r="H222" s="7">
        <f>+'ABRIL 21'!H222+'MAYO 21'!H222+'JUNIO 21'!H222</f>
        <v>205931.66999999998</v>
      </c>
    </row>
    <row r="223" spans="1:8" x14ac:dyDescent="0.25">
      <c r="A223" s="6" t="s">
        <v>436</v>
      </c>
      <c r="B223" s="6" t="s">
        <v>437</v>
      </c>
      <c r="C223" s="7">
        <f>+'ABRIL 21'!C223+'MAYO 21'!C223+'JUNIO 21'!C223</f>
        <v>4603651.8000000007</v>
      </c>
      <c r="D223" s="7">
        <f>+'ABRIL 21'!D223+'MAYO 21'!D223+'JUNIO 21'!D223</f>
        <v>0</v>
      </c>
      <c r="E223" s="7">
        <f>+'ABRIL 21'!E223+'MAYO 21'!E223+'JUNIO 21'!E223</f>
        <v>4603651.8000000007</v>
      </c>
      <c r="F223" s="7">
        <f>+'ABRIL 21'!F223+'MAYO 21'!F223+'JUNIO 21'!F223</f>
        <v>551750.82000000007</v>
      </c>
      <c r="G223" s="7">
        <f>+'ABRIL 21'!G223+'MAYO 21'!G223+'JUNIO 21'!G223</f>
        <v>0</v>
      </c>
      <c r="H223" s="7">
        <f>+'ABRIL 21'!H223+'MAYO 21'!H223+'JUNIO 21'!H223</f>
        <v>551750.82000000007</v>
      </c>
    </row>
    <row r="224" spans="1:8" x14ac:dyDescent="0.25">
      <c r="A224" s="6" t="s">
        <v>438</v>
      </c>
      <c r="B224" s="6" t="s">
        <v>439</v>
      </c>
      <c r="C224" s="7">
        <f>+'ABRIL 21'!C224+'MAYO 21'!C224+'JUNIO 21'!C224</f>
        <v>957410.39999999991</v>
      </c>
      <c r="D224" s="7">
        <f>+'ABRIL 21'!D224+'MAYO 21'!D224+'JUNIO 21'!D224</f>
        <v>0</v>
      </c>
      <c r="E224" s="7">
        <f>+'ABRIL 21'!E224+'MAYO 21'!E224+'JUNIO 21'!E224</f>
        <v>957410.39999999991</v>
      </c>
      <c r="F224" s="7">
        <f>+'ABRIL 21'!F224+'MAYO 21'!F224+'JUNIO 21'!F224</f>
        <v>90271.41</v>
      </c>
      <c r="G224" s="7">
        <f>+'ABRIL 21'!G224+'MAYO 21'!G224+'JUNIO 21'!G224</f>
        <v>0</v>
      </c>
      <c r="H224" s="7">
        <f>+'ABRIL 21'!H224+'MAYO 21'!H224+'JUNIO 21'!H224</f>
        <v>90271.41</v>
      </c>
    </row>
    <row r="225" spans="1:8" x14ac:dyDescent="0.25">
      <c r="A225" s="6" t="s">
        <v>440</v>
      </c>
      <c r="B225" s="6" t="s">
        <v>441</v>
      </c>
      <c r="C225" s="7">
        <f>+'ABRIL 21'!C225+'MAYO 21'!C225+'JUNIO 21'!C225</f>
        <v>1899419.0999999999</v>
      </c>
      <c r="D225" s="7">
        <f>+'ABRIL 21'!D225+'MAYO 21'!D225+'JUNIO 21'!D225</f>
        <v>0</v>
      </c>
      <c r="E225" s="7">
        <f>+'ABRIL 21'!E225+'MAYO 21'!E225+'JUNIO 21'!E225</f>
        <v>1899419.0999999999</v>
      </c>
      <c r="F225" s="7">
        <f>+'ABRIL 21'!F225+'MAYO 21'!F225+'JUNIO 21'!F225</f>
        <v>442728.18</v>
      </c>
      <c r="G225" s="7">
        <f>+'ABRIL 21'!G225+'MAYO 21'!G225+'JUNIO 21'!G225</f>
        <v>0</v>
      </c>
      <c r="H225" s="7">
        <f>+'ABRIL 21'!H225+'MAYO 21'!H225+'JUNIO 21'!H225</f>
        <v>442728.18</v>
      </c>
    </row>
    <row r="226" spans="1:8" x14ac:dyDescent="0.25">
      <c r="A226" s="6" t="s">
        <v>442</v>
      </c>
      <c r="B226" s="6" t="s">
        <v>443</v>
      </c>
      <c r="C226" s="7">
        <f>+'ABRIL 21'!C226+'MAYO 21'!C226+'JUNIO 21'!C226</f>
        <v>2271159.9000000004</v>
      </c>
      <c r="D226" s="7">
        <f>+'ABRIL 21'!D226+'MAYO 21'!D226+'JUNIO 21'!D226</f>
        <v>0</v>
      </c>
      <c r="E226" s="7">
        <f>+'ABRIL 21'!E226+'MAYO 21'!E226+'JUNIO 21'!E226</f>
        <v>2271159.9000000004</v>
      </c>
      <c r="F226" s="7">
        <f>+'ABRIL 21'!F226+'MAYO 21'!F226+'JUNIO 21'!F226</f>
        <v>446710.74</v>
      </c>
      <c r="G226" s="7">
        <f>+'ABRIL 21'!G226+'MAYO 21'!G226+'JUNIO 21'!G226</f>
        <v>0</v>
      </c>
      <c r="H226" s="7">
        <f>+'ABRIL 21'!H226+'MAYO 21'!H226+'JUNIO 21'!H226</f>
        <v>446710.74</v>
      </c>
    </row>
    <row r="227" spans="1:8" x14ac:dyDescent="0.25">
      <c r="A227" s="6" t="s">
        <v>444</v>
      </c>
      <c r="B227" s="6" t="s">
        <v>445</v>
      </c>
      <c r="C227" s="7">
        <f>+'ABRIL 21'!C227+'MAYO 21'!C227+'JUNIO 21'!C227</f>
        <v>1073548.7999999998</v>
      </c>
      <c r="D227" s="7">
        <f>+'ABRIL 21'!D227+'MAYO 21'!D227+'JUNIO 21'!D227</f>
        <v>0</v>
      </c>
      <c r="E227" s="7">
        <f>+'ABRIL 21'!E227+'MAYO 21'!E227+'JUNIO 21'!E227</f>
        <v>1073548.7999999998</v>
      </c>
      <c r="F227" s="7">
        <f>+'ABRIL 21'!F227+'MAYO 21'!F227+'JUNIO 21'!F227</f>
        <v>247914.51</v>
      </c>
      <c r="G227" s="7">
        <f>+'ABRIL 21'!G227+'MAYO 21'!G227+'JUNIO 21'!G227</f>
        <v>0</v>
      </c>
      <c r="H227" s="7">
        <f>+'ABRIL 21'!H227+'MAYO 21'!H227+'JUNIO 21'!H227</f>
        <v>247914.51</v>
      </c>
    </row>
    <row r="228" spans="1:8" x14ac:dyDescent="0.25">
      <c r="A228" s="6" t="s">
        <v>446</v>
      </c>
      <c r="B228" s="6" t="s">
        <v>447</v>
      </c>
      <c r="C228" s="7">
        <f>+'ABRIL 21'!C228+'MAYO 21'!C228+'JUNIO 21'!C228</f>
        <v>917021.10000000009</v>
      </c>
      <c r="D228" s="7">
        <f>+'ABRIL 21'!D228+'MAYO 21'!D228+'JUNIO 21'!D228</f>
        <v>0</v>
      </c>
      <c r="E228" s="7">
        <f>+'ABRIL 21'!E228+'MAYO 21'!E228+'JUNIO 21'!E228</f>
        <v>917021.10000000009</v>
      </c>
      <c r="F228" s="7">
        <f>+'ABRIL 21'!F228+'MAYO 21'!F228+'JUNIO 21'!F228</f>
        <v>236630.58000000002</v>
      </c>
      <c r="G228" s="7">
        <f>+'ABRIL 21'!G228+'MAYO 21'!G228+'JUNIO 21'!G228</f>
        <v>0</v>
      </c>
      <c r="H228" s="7">
        <f>+'ABRIL 21'!H228+'MAYO 21'!H228+'JUNIO 21'!H228</f>
        <v>236630.58000000002</v>
      </c>
    </row>
    <row r="229" spans="1:8" x14ac:dyDescent="0.25">
      <c r="A229" s="6" t="s">
        <v>448</v>
      </c>
      <c r="B229" s="6" t="s">
        <v>449</v>
      </c>
      <c r="C229" s="7">
        <f>+'ABRIL 21'!C229+'MAYO 21'!C229+'JUNIO 21'!C229</f>
        <v>620805</v>
      </c>
      <c r="D229" s="7">
        <f>+'ABRIL 21'!D229+'MAYO 21'!D229+'JUNIO 21'!D229</f>
        <v>0</v>
      </c>
      <c r="E229" s="7">
        <f>+'ABRIL 21'!E229+'MAYO 21'!E229+'JUNIO 21'!E229</f>
        <v>620805</v>
      </c>
      <c r="F229" s="7">
        <f>+'ABRIL 21'!F229+'MAYO 21'!F229+'JUNIO 21'!F229</f>
        <v>73013.64</v>
      </c>
      <c r="G229" s="7">
        <f>+'ABRIL 21'!G229+'MAYO 21'!G229+'JUNIO 21'!G229</f>
        <v>0</v>
      </c>
      <c r="H229" s="7">
        <f>+'ABRIL 21'!H229+'MAYO 21'!H229+'JUNIO 21'!H229</f>
        <v>73013.64</v>
      </c>
    </row>
    <row r="230" spans="1:8" x14ac:dyDescent="0.25">
      <c r="A230" s="6" t="s">
        <v>450</v>
      </c>
      <c r="B230" s="6" t="s">
        <v>451</v>
      </c>
      <c r="C230" s="7">
        <f>+'ABRIL 21'!C230+'MAYO 21'!C230+'JUNIO 21'!C230</f>
        <v>608506.80000000005</v>
      </c>
      <c r="D230" s="7">
        <f>+'ABRIL 21'!D230+'MAYO 21'!D230+'JUNIO 21'!D230</f>
        <v>0</v>
      </c>
      <c r="E230" s="7">
        <f>+'ABRIL 21'!E230+'MAYO 21'!E230+'JUNIO 21'!E230</f>
        <v>608506.80000000005</v>
      </c>
      <c r="F230" s="7">
        <f>+'ABRIL 21'!F230+'MAYO 21'!F230+'JUNIO 21'!F230</f>
        <v>106699.47</v>
      </c>
      <c r="G230" s="7">
        <f>+'ABRIL 21'!G230+'MAYO 21'!G230+'JUNIO 21'!G230</f>
        <v>0</v>
      </c>
      <c r="H230" s="7">
        <f>+'ABRIL 21'!H230+'MAYO 21'!H230+'JUNIO 21'!H230</f>
        <v>106699.47</v>
      </c>
    </row>
    <row r="231" spans="1:8" x14ac:dyDescent="0.25">
      <c r="A231" s="6" t="s">
        <v>452</v>
      </c>
      <c r="B231" s="6" t="s">
        <v>453</v>
      </c>
      <c r="C231" s="7">
        <f>+'ABRIL 21'!C231+'MAYO 21'!C231+'JUNIO 21'!C231</f>
        <v>5891952.5999999996</v>
      </c>
      <c r="D231" s="7">
        <f>+'ABRIL 21'!D231+'MAYO 21'!D231+'JUNIO 21'!D231</f>
        <v>0</v>
      </c>
      <c r="E231" s="7">
        <f>+'ABRIL 21'!E231+'MAYO 21'!E231+'JUNIO 21'!E231</f>
        <v>5891952.5999999996</v>
      </c>
      <c r="F231" s="7">
        <f>+'ABRIL 21'!F231+'MAYO 21'!F231+'JUNIO 21'!F231</f>
        <v>979544.39999999991</v>
      </c>
      <c r="G231" s="7">
        <f>+'ABRIL 21'!G231+'MAYO 21'!G231+'JUNIO 21'!G231</f>
        <v>0</v>
      </c>
      <c r="H231" s="7">
        <f>+'ABRIL 21'!H231+'MAYO 21'!H231+'JUNIO 21'!H231</f>
        <v>979544.39999999991</v>
      </c>
    </row>
    <row r="232" spans="1:8" x14ac:dyDescent="0.25">
      <c r="A232" s="6" t="s">
        <v>454</v>
      </c>
      <c r="B232" s="6" t="s">
        <v>455</v>
      </c>
      <c r="C232" s="7">
        <f>+'ABRIL 21'!C232+'MAYO 21'!C232+'JUNIO 21'!C232</f>
        <v>2099759.7000000002</v>
      </c>
      <c r="D232" s="7">
        <f>+'ABRIL 21'!D232+'MAYO 21'!D232+'JUNIO 21'!D232</f>
        <v>0</v>
      </c>
      <c r="E232" s="7">
        <f>+'ABRIL 21'!E232+'MAYO 21'!E232+'JUNIO 21'!E232</f>
        <v>2099759.7000000002</v>
      </c>
      <c r="F232" s="7">
        <f>+'ABRIL 21'!F232+'MAYO 21'!F232+'JUNIO 21'!F232</f>
        <v>493008.03</v>
      </c>
      <c r="G232" s="7">
        <f>+'ABRIL 21'!G232+'MAYO 21'!G232+'JUNIO 21'!G232</f>
        <v>0</v>
      </c>
      <c r="H232" s="7">
        <f>+'ABRIL 21'!H232+'MAYO 21'!H232+'JUNIO 21'!H232</f>
        <v>493008.03</v>
      </c>
    </row>
    <row r="233" spans="1:8" x14ac:dyDescent="0.25">
      <c r="A233" s="6" t="s">
        <v>456</v>
      </c>
      <c r="B233" s="6" t="s">
        <v>457</v>
      </c>
      <c r="C233" s="7">
        <f>+'ABRIL 21'!C233+'MAYO 21'!C233+'JUNIO 21'!C233</f>
        <v>3172186.5</v>
      </c>
      <c r="D233" s="7">
        <f>+'ABRIL 21'!D233+'MAYO 21'!D233+'JUNIO 21'!D233</f>
        <v>0</v>
      </c>
      <c r="E233" s="7">
        <f>+'ABRIL 21'!E233+'MAYO 21'!E233+'JUNIO 21'!E233</f>
        <v>3172186.5</v>
      </c>
      <c r="F233" s="7">
        <f>+'ABRIL 21'!F233+'MAYO 21'!F233+'JUNIO 21'!F233</f>
        <v>3043175.4000000004</v>
      </c>
      <c r="G233" s="7">
        <f>+'ABRIL 21'!G233+'MAYO 21'!G233+'JUNIO 21'!G233</f>
        <v>0</v>
      </c>
      <c r="H233" s="7">
        <f>+'ABRIL 21'!H233+'MAYO 21'!H233+'JUNIO 21'!H233</f>
        <v>3043175.4000000004</v>
      </c>
    </row>
    <row r="234" spans="1:8" x14ac:dyDescent="0.25">
      <c r="A234" s="6" t="s">
        <v>458</v>
      </c>
      <c r="B234" s="6" t="s">
        <v>459</v>
      </c>
      <c r="C234" s="7">
        <f>+'ABRIL 21'!C234+'MAYO 21'!C234+'JUNIO 21'!C234</f>
        <v>965864.70000000007</v>
      </c>
      <c r="D234" s="7">
        <f>+'ABRIL 21'!D234+'MAYO 21'!D234+'JUNIO 21'!D234</f>
        <v>0</v>
      </c>
      <c r="E234" s="7">
        <f>+'ABRIL 21'!E234+'MAYO 21'!E234+'JUNIO 21'!E234</f>
        <v>965864.70000000007</v>
      </c>
      <c r="F234" s="7">
        <f>+'ABRIL 21'!F234+'MAYO 21'!F234+'JUNIO 21'!F234</f>
        <v>138228.09</v>
      </c>
      <c r="G234" s="7">
        <f>+'ABRIL 21'!G234+'MAYO 21'!G234+'JUNIO 21'!G234</f>
        <v>0</v>
      </c>
      <c r="H234" s="7">
        <f>+'ABRIL 21'!H234+'MAYO 21'!H234+'JUNIO 21'!H234</f>
        <v>138228.09</v>
      </c>
    </row>
    <row r="235" spans="1:8" x14ac:dyDescent="0.25">
      <c r="A235" s="6" t="s">
        <v>460</v>
      </c>
      <c r="B235" s="6" t="s">
        <v>461</v>
      </c>
      <c r="C235" s="7">
        <f>+'ABRIL 21'!C235+'MAYO 21'!C235+'JUNIO 21'!C235</f>
        <v>8003961</v>
      </c>
      <c r="D235" s="7">
        <f>+'ABRIL 21'!D235+'MAYO 21'!D235+'JUNIO 21'!D235</f>
        <v>0</v>
      </c>
      <c r="E235" s="7">
        <f>+'ABRIL 21'!E235+'MAYO 21'!E235+'JUNIO 21'!E235</f>
        <v>8003961</v>
      </c>
      <c r="F235" s="7">
        <f>+'ABRIL 21'!F235+'MAYO 21'!F235+'JUNIO 21'!F235</f>
        <v>1518020.01</v>
      </c>
      <c r="G235" s="7">
        <f>+'ABRIL 21'!G235+'MAYO 21'!G235+'JUNIO 21'!G235</f>
        <v>0</v>
      </c>
      <c r="H235" s="7">
        <f>+'ABRIL 21'!H235+'MAYO 21'!H235+'JUNIO 21'!H235</f>
        <v>1518020.01</v>
      </c>
    </row>
    <row r="236" spans="1:8" x14ac:dyDescent="0.25">
      <c r="A236" s="6" t="s">
        <v>462</v>
      </c>
      <c r="B236" s="6" t="s">
        <v>463</v>
      </c>
      <c r="C236" s="7">
        <f>+'ABRIL 21'!C236+'MAYO 21'!C236+'JUNIO 21'!C236</f>
        <v>649439.10000000009</v>
      </c>
      <c r="D236" s="7">
        <f>+'ABRIL 21'!D236+'MAYO 21'!D236+'JUNIO 21'!D236</f>
        <v>0</v>
      </c>
      <c r="E236" s="7">
        <f>+'ABRIL 21'!E236+'MAYO 21'!E236+'JUNIO 21'!E236</f>
        <v>649439.10000000009</v>
      </c>
      <c r="F236" s="7">
        <f>+'ABRIL 21'!F236+'MAYO 21'!F236+'JUNIO 21'!F236</f>
        <v>154656.18</v>
      </c>
      <c r="G236" s="7">
        <f>+'ABRIL 21'!G236+'MAYO 21'!G236+'JUNIO 21'!G236</f>
        <v>0</v>
      </c>
      <c r="H236" s="7">
        <f>+'ABRIL 21'!H236+'MAYO 21'!H236+'JUNIO 21'!H236</f>
        <v>154656.18</v>
      </c>
    </row>
    <row r="237" spans="1:8" x14ac:dyDescent="0.25">
      <c r="A237" s="6" t="s">
        <v>464</v>
      </c>
      <c r="B237" s="6" t="s">
        <v>465</v>
      </c>
      <c r="C237" s="7">
        <f>+'ABRIL 21'!C237+'MAYO 21'!C237+'JUNIO 21'!C237</f>
        <v>3751824.9000000004</v>
      </c>
      <c r="D237" s="7">
        <f>+'ABRIL 21'!D237+'MAYO 21'!D237+'JUNIO 21'!D237</f>
        <v>0</v>
      </c>
      <c r="E237" s="7">
        <f>+'ABRIL 21'!E237+'MAYO 21'!E237+'JUNIO 21'!E237</f>
        <v>3751824.9000000004</v>
      </c>
      <c r="F237" s="7">
        <f>+'ABRIL 21'!F237+'MAYO 21'!F237+'JUNIO 21'!F237</f>
        <v>528851.10000000009</v>
      </c>
      <c r="G237" s="7">
        <f>+'ABRIL 21'!G237+'MAYO 21'!G237+'JUNIO 21'!G237</f>
        <v>0</v>
      </c>
      <c r="H237" s="7">
        <f>+'ABRIL 21'!H237+'MAYO 21'!H237+'JUNIO 21'!H237</f>
        <v>528851.10000000009</v>
      </c>
    </row>
    <row r="238" spans="1:8" x14ac:dyDescent="0.25">
      <c r="A238" s="6" t="s">
        <v>466</v>
      </c>
      <c r="B238" s="6" t="s">
        <v>467</v>
      </c>
      <c r="C238" s="7">
        <f>+'ABRIL 21'!C238+'MAYO 21'!C238+'JUNIO 21'!C238</f>
        <v>18850884.600000001</v>
      </c>
      <c r="D238" s="7">
        <f>+'ABRIL 21'!D238+'MAYO 21'!D238+'JUNIO 21'!D238</f>
        <v>0</v>
      </c>
      <c r="E238" s="7">
        <f>+'ABRIL 21'!E238+'MAYO 21'!E238+'JUNIO 21'!E238</f>
        <v>18850884.600000001</v>
      </c>
      <c r="F238" s="7">
        <f>+'ABRIL 21'!F238+'MAYO 21'!F238+'JUNIO 21'!F238</f>
        <v>3681381.0300000003</v>
      </c>
      <c r="G238" s="7">
        <f>+'ABRIL 21'!G238+'MAYO 21'!G238+'JUNIO 21'!G238</f>
        <v>0</v>
      </c>
      <c r="H238" s="7">
        <f>+'ABRIL 21'!H238+'MAYO 21'!H238+'JUNIO 21'!H238</f>
        <v>3681381.0300000003</v>
      </c>
    </row>
    <row r="239" spans="1:8" x14ac:dyDescent="0.25">
      <c r="A239" s="6" t="s">
        <v>468</v>
      </c>
      <c r="B239" s="6" t="s">
        <v>469</v>
      </c>
      <c r="C239" s="7">
        <f>+'ABRIL 21'!C239+'MAYO 21'!C239+'JUNIO 21'!C239</f>
        <v>1304613</v>
      </c>
      <c r="D239" s="7">
        <f>+'ABRIL 21'!D239+'MAYO 21'!D239+'JUNIO 21'!D239</f>
        <v>0</v>
      </c>
      <c r="E239" s="7">
        <f>+'ABRIL 21'!E239+'MAYO 21'!E239+'JUNIO 21'!E239</f>
        <v>1304613</v>
      </c>
      <c r="F239" s="7">
        <f>+'ABRIL 21'!F239+'MAYO 21'!F239+'JUNIO 21'!F239</f>
        <v>285416.97000000003</v>
      </c>
      <c r="G239" s="7">
        <f>+'ABRIL 21'!G239+'MAYO 21'!G239+'JUNIO 21'!G239</f>
        <v>0</v>
      </c>
      <c r="H239" s="7">
        <f>+'ABRIL 21'!H239+'MAYO 21'!H239+'JUNIO 21'!H239</f>
        <v>285416.97000000003</v>
      </c>
    </row>
    <row r="240" spans="1:8" x14ac:dyDescent="0.25">
      <c r="A240" s="6" t="s">
        <v>470</v>
      </c>
      <c r="B240" s="6" t="s">
        <v>471</v>
      </c>
      <c r="C240" s="7">
        <f>+'ABRIL 21'!C240+'MAYO 21'!C240+'JUNIO 21'!C240</f>
        <v>8349867.6000000006</v>
      </c>
      <c r="D240" s="7">
        <f>+'ABRIL 21'!D240+'MAYO 21'!D240+'JUNIO 21'!D240</f>
        <v>0</v>
      </c>
      <c r="E240" s="7">
        <f>+'ABRIL 21'!E240+'MAYO 21'!E240+'JUNIO 21'!E240</f>
        <v>8349867.6000000006</v>
      </c>
      <c r="F240" s="7">
        <f>+'ABRIL 21'!F240+'MAYO 21'!F240+'JUNIO 21'!F240</f>
        <v>1188628.92</v>
      </c>
      <c r="G240" s="7">
        <f>+'ABRIL 21'!G240+'MAYO 21'!G240+'JUNIO 21'!G240</f>
        <v>0</v>
      </c>
      <c r="H240" s="7">
        <f>+'ABRIL 21'!H240+'MAYO 21'!H240+'JUNIO 21'!H240</f>
        <v>1188628.92</v>
      </c>
    </row>
    <row r="241" spans="1:8" x14ac:dyDescent="0.25">
      <c r="A241" s="6" t="s">
        <v>472</v>
      </c>
      <c r="B241" s="6" t="s">
        <v>473</v>
      </c>
      <c r="C241" s="7">
        <f>+'ABRIL 21'!C241+'MAYO 21'!C241+'JUNIO 21'!C241</f>
        <v>3190648.8000000003</v>
      </c>
      <c r="D241" s="7">
        <f>+'ABRIL 21'!D241+'MAYO 21'!D241+'JUNIO 21'!D241</f>
        <v>0</v>
      </c>
      <c r="E241" s="7">
        <f>+'ABRIL 21'!E241+'MAYO 21'!E241+'JUNIO 21'!E241</f>
        <v>3190648.8000000003</v>
      </c>
      <c r="F241" s="7">
        <f>+'ABRIL 21'!F241+'MAYO 21'!F241+'JUNIO 21'!F241</f>
        <v>635384.64</v>
      </c>
      <c r="G241" s="7">
        <f>+'ABRIL 21'!G241+'MAYO 21'!G241+'JUNIO 21'!G241</f>
        <v>0</v>
      </c>
      <c r="H241" s="7">
        <f>+'ABRIL 21'!H241+'MAYO 21'!H241+'JUNIO 21'!H241</f>
        <v>635384.64</v>
      </c>
    </row>
    <row r="242" spans="1:8" x14ac:dyDescent="0.25">
      <c r="A242" s="6" t="s">
        <v>474</v>
      </c>
      <c r="B242" s="6" t="s">
        <v>475</v>
      </c>
      <c r="C242" s="7">
        <f>+'ABRIL 21'!C242+'MAYO 21'!C242+'JUNIO 21'!C242</f>
        <v>2402502.9000000004</v>
      </c>
      <c r="D242" s="7">
        <f>+'ABRIL 21'!D242+'MAYO 21'!D242+'JUNIO 21'!D242</f>
        <v>0</v>
      </c>
      <c r="E242" s="7">
        <f>+'ABRIL 21'!E242+'MAYO 21'!E242+'JUNIO 21'!E242</f>
        <v>2402502.9000000004</v>
      </c>
      <c r="F242" s="7">
        <f>+'ABRIL 21'!F242+'MAYO 21'!F242+'JUNIO 21'!F242</f>
        <v>227669.82</v>
      </c>
      <c r="G242" s="7">
        <f>+'ABRIL 21'!G242+'MAYO 21'!G242+'JUNIO 21'!G242</f>
        <v>0</v>
      </c>
      <c r="H242" s="7">
        <f>+'ABRIL 21'!H242+'MAYO 21'!H242+'JUNIO 21'!H242</f>
        <v>227669.82</v>
      </c>
    </row>
    <row r="243" spans="1:8" x14ac:dyDescent="0.25">
      <c r="A243" s="6" t="s">
        <v>476</v>
      </c>
      <c r="B243" s="6" t="s">
        <v>477</v>
      </c>
      <c r="C243" s="7">
        <f>+'ABRIL 21'!C243+'MAYO 21'!C243+'JUNIO 21'!C243</f>
        <v>916644.29999999993</v>
      </c>
      <c r="D243" s="7">
        <f>+'ABRIL 21'!D243+'MAYO 21'!D243+'JUNIO 21'!D243</f>
        <v>0</v>
      </c>
      <c r="E243" s="7">
        <f>+'ABRIL 21'!E243+'MAYO 21'!E243+'JUNIO 21'!E243</f>
        <v>916644.29999999993</v>
      </c>
      <c r="F243" s="7">
        <f>+'ABRIL 21'!F243+'MAYO 21'!F243+'JUNIO 21'!F243</f>
        <v>260194.08000000002</v>
      </c>
      <c r="G243" s="7">
        <f>+'ABRIL 21'!G243+'MAYO 21'!G243+'JUNIO 21'!G243</f>
        <v>0</v>
      </c>
      <c r="H243" s="7">
        <f>+'ABRIL 21'!H243+'MAYO 21'!H243+'JUNIO 21'!H243</f>
        <v>260194.08000000002</v>
      </c>
    </row>
    <row r="244" spans="1:8" x14ac:dyDescent="0.25">
      <c r="A244" s="6" t="s">
        <v>478</v>
      </c>
      <c r="B244" s="6" t="s">
        <v>479</v>
      </c>
      <c r="C244" s="7">
        <f>+'ABRIL 21'!C244+'MAYO 21'!C244+'JUNIO 21'!C244</f>
        <v>826476.60000000009</v>
      </c>
      <c r="D244" s="7">
        <f>+'ABRIL 21'!D244+'MAYO 21'!D244+'JUNIO 21'!D244</f>
        <v>0</v>
      </c>
      <c r="E244" s="7">
        <f>+'ABRIL 21'!E244+'MAYO 21'!E244+'JUNIO 21'!E244</f>
        <v>826476.60000000009</v>
      </c>
      <c r="F244" s="7">
        <f>+'ABRIL 21'!F244+'MAYO 21'!F244+'JUNIO 21'!F244</f>
        <v>164944.47</v>
      </c>
      <c r="G244" s="7">
        <f>+'ABRIL 21'!G244+'MAYO 21'!G244+'JUNIO 21'!G244</f>
        <v>0</v>
      </c>
      <c r="H244" s="7">
        <f>+'ABRIL 21'!H244+'MAYO 21'!H244+'JUNIO 21'!H244</f>
        <v>164944.47</v>
      </c>
    </row>
    <row r="245" spans="1:8" x14ac:dyDescent="0.25">
      <c r="A245" s="6" t="s">
        <v>480</v>
      </c>
      <c r="B245" s="6" t="s">
        <v>481</v>
      </c>
      <c r="C245" s="7">
        <f>+'ABRIL 21'!C245+'MAYO 21'!C245+'JUNIO 21'!C245</f>
        <v>1032424.2000000001</v>
      </c>
      <c r="D245" s="7">
        <f>+'ABRIL 21'!D245+'MAYO 21'!D245+'JUNIO 21'!D245</f>
        <v>0</v>
      </c>
      <c r="E245" s="7">
        <f>+'ABRIL 21'!E245+'MAYO 21'!E245+'JUNIO 21'!E245</f>
        <v>1032424.2000000001</v>
      </c>
      <c r="F245" s="7">
        <f>+'ABRIL 21'!F245+'MAYO 21'!F245+'JUNIO 21'!F245</f>
        <v>165940.11000000002</v>
      </c>
      <c r="G245" s="7">
        <f>+'ABRIL 21'!G245+'MAYO 21'!G245+'JUNIO 21'!G245</f>
        <v>0</v>
      </c>
      <c r="H245" s="7">
        <f>+'ABRIL 21'!H245+'MAYO 21'!H245+'JUNIO 21'!H245</f>
        <v>165940.11000000002</v>
      </c>
    </row>
    <row r="246" spans="1:8" x14ac:dyDescent="0.25">
      <c r="A246" s="6" t="s">
        <v>482</v>
      </c>
      <c r="B246" s="6" t="s">
        <v>483</v>
      </c>
      <c r="C246" s="7">
        <f>+'ABRIL 21'!C246+'MAYO 21'!C246+'JUNIO 21'!C246</f>
        <v>2966358.3</v>
      </c>
      <c r="D246" s="7">
        <f>+'ABRIL 21'!D246+'MAYO 21'!D246+'JUNIO 21'!D246</f>
        <v>0</v>
      </c>
      <c r="E246" s="7">
        <f>+'ABRIL 21'!E246+'MAYO 21'!E246+'JUNIO 21'!E246</f>
        <v>2966358.3</v>
      </c>
      <c r="F246" s="7">
        <f>+'ABRIL 21'!F246+'MAYO 21'!F246+'JUNIO 21'!F246</f>
        <v>456169.32</v>
      </c>
      <c r="G246" s="7">
        <f>+'ABRIL 21'!G246+'MAYO 21'!G246+'JUNIO 21'!G246</f>
        <v>0</v>
      </c>
      <c r="H246" s="7">
        <f>+'ABRIL 21'!H246+'MAYO 21'!H246+'JUNIO 21'!H246</f>
        <v>456169.32</v>
      </c>
    </row>
    <row r="247" spans="1:8" x14ac:dyDescent="0.25">
      <c r="A247" s="6" t="s">
        <v>484</v>
      </c>
      <c r="B247" s="6" t="s">
        <v>485</v>
      </c>
      <c r="C247" s="7">
        <f>+'ABRIL 21'!C247+'MAYO 21'!C247+'JUNIO 21'!C247</f>
        <v>853130.70000000007</v>
      </c>
      <c r="D247" s="7">
        <f>+'ABRIL 21'!D247+'MAYO 21'!D247+'JUNIO 21'!D247</f>
        <v>0</v>
      </c>
      <c r="E247" s="7">
        <f>+'ABRIL 21'!E247+'MAYO 21'!E247+'JUNIO 21'!E247</f>
        <v>853130.70000000007</v>
      </c>
      <c r="F247" s="7">
        <f>+'ABRIL 21'!F247+'MAYO 21'!F247+'JUNIO 21'!F247</f>
        <v>171582.06</v>
      </c>
      <c r="G247" s="7">
        <f>+'ABRIL 21'!G247+'MAYO 21'!G247+'JUNIO 21'!G247</f>
        <v>0</v>
      </c>
      <c r="H247" s="7">
        <f>+'ABRIL 21'!H247+'MAYO 21'!H247+'JUNIO 21'!H247</f>
        <v>171582.06</v>
      </c>
    </row>
    <row r="248" spans="1:8" x14ac:dyDescent="0.25">
      <c r="A248" s="6" t="s">
        <v>486</v>
      </c>
      <c r="B248" s="6" t="s">
        <v>487</v>
      </c>
      <c r="C248" s="7">
        <f>+'ABRIL 21'!C248+'MAYO 21'!C248+'JUNIO 21'!C248</f>
        <v>12300197.100000001</v>
      </c>
      <c r="D248" s="7">
        <f>+'ABRIL 21'!D248+'MAYO 21'!D248+'JUNIO 21'!D248</f>
        <v>0</v>
      </c>
      <c r="E248" s="7">
        <f>+'ABRIL 21'!E248+'MAYO 21'!E248+'JUNIO 21'!E248</f>
        <v>12300197.100000001</v>
      </c>
      <c r="F248" s="7">
        <f>+'ABRIL 21'!F248+'MAYO 21'!F248+'JUNIO 21'!F248</f>
        <v>2063631.03</v>
      </c>
      <c r="G248" s="7">
        <f>+'ABRIL 21'!G248+'MAYO 21'!G248+'JUNIO 21'!G248</f>
        <v>0</v>
      </c>
      <c r="H248" s="7">
        <f>+'ABRIL 21'!H248+'MAYO 21'!H248+'JUNIO 21'!H248</f>
        <v>2063631.03</v>
      </c>
    </row>
    <row r="249" spans="1:8" x14ac:dyDescent="0.25">
      <c r="A249" s="6" t="s">
        <v>488</v>
      </c>
      <c r="B249" s="6" t="s">
        <v>489</v>
      </c>
      <c r="C249" s="7">
        <f>+'ABRIL 21'!C249+'MAYO 21'!C249+'JUNIO 21'!C249</f>
        <v>1045188</v>
      </c>
      <c r="D249" s="7">
        <f>+'ABRIL 21'!D249+'MAYO 21'!D249+'JUNIO 21'!D249</f>
        <v>0</v>
      </c>
      <c r="E249" s="7">
        <f>+'ABRIL 21'!E249+'MAYO 21'!E249+'JUNIO 21'!E249</f>
        <v>1045188</v>
      </c>
      <c r="F249" s="7">
        <f>+'ABRIL 21'!F249+'MAYO 21'!F249+'JUNIO 21'!F249</f>
        <v>327731.69999999995</v>
      </c>
      <c r="G249" s="7">
        <f>+'ABRIL 21'!G249+'MAYO 21'!G249+'JUNIO 21'!G249</f>
        <v>0</v>
      </c>
      <c r="H249" s="7">
        <f>+'ABRIL 21'!H249+'MAYO 21'!H249+'JUNIO 21'!H249</f>
        <v>327731.69999999995</v>
      </c>
    </row>
    <row r="250" spans="1:8" x14ac:dyDescent="0.25">
      <c r="A250" s="6" t="s">
        <v>490</v>
      </c>
      <c r="B250" s="6" t="s">
        <v>491</v>
      </c>
      <c r="C250" s="7">
        <f>+'ABRIL 21'!C250+'MAYO 21'!C250+'JUNIO 21'!C250</f>
        <v>2093241.9000000001</v>
      </c>
      <c r="D250" s="7">
        <f>+'ABRIL 21'!D250+'MAYO 21'!D250+'JUNIO 21'!D250</f>
        <v>0</v>
      </c>
      <c r="E250" s="7">
        <f>+'ABRIL 21'!E250+'MAYO 21'!E250+'JUNIO 21'!E250</f>
        <v>2093241.9000000001</v>
      </c>
      <c r="F250" s="7">
        <f>+'ABRIL 21'!F250+'MAYO 21'!F250+'JUNIO 21'!F250</f>
        <v>652808.34</v>
      </c>
      <c r="G250" s="7">
        <f>+'ABRIL 21'!G250+'MAYO 21'!G250+'JUNIO 21'!G250</f>
        <v>0</v>
      </c>
      <c r="H250" s="7">
        <f>+'ABRIL 21'!H250+'MAYO 21'!H250+'JUNIO 21'!H250</f>
        <v>652808.34</v>
      </c>
    </row>
    <row r="251" spans="1:8" x14ac:dyDescent="0.25">
      <c r="A251" s="6" t="s">
        <v>492</v>
      </c>
      <c r="B251" s="6" t="s">
        <v>493</v>
      </c>
      <c r="C251" s="7">
        <f>+'ABRIL 21'!C251+'MAYO 21'!C251+'JUNIO 21'!C251</f>
        <v>996227.10000000009</v>
      </c>
      <c r="D251" s="7">
        <f>+'ABRIL 21'!D251+'MAYO 21'!D251+'JUNIO 21'!D251</f>
        <v>0</v>
      </c>
      <c r="E251" s="7">
        <f>+'ABRIL 21'!E251+'MAYO 21'!E251+'JUNIO 21'!E251</f>
        <v>996227.10000000009</v>
      </c>
      <c r="F251" s="7">
        <f>+'ABRIL 21'!F251+'MAYO 21'!F251+'JUNIO 21'!F251</f>
        <v>219704.69999999998</v>
      </c>
      <c r="G251" s="7">
        <f>+'ABRIL 21'!G251+'MAYO 21'!G251+'JUNIO 21'!G251</f>
        <v>0</v>
      </c>
      <c r="H251" s="7">
        <f>+'ABRIL 21'!H251+'MAYO 21'!H251+'JUNIO 21'!H251</f>
        <v>219704.69999999998</v>
      </c>
    </row>
    <row r="252" spans="1:8" x14ac:dyDescent="0.25">
      <c r="A252" s="6" t="s">
        <v>494</v>
      </c>
      <c r="B252" s="6" t="s">
        <v>495</v>
      </c>
      <c r="C252" s="7">
        <f>+'ABRIL 21'!C252+'MAYO 21'!C252+'JUNIO 21'!C252</f>
        <v>562756.19999999995</v>
      </c>
      <c r="D252" s="7">
        <f>+'ABRIL 21'!D252+'MAYO 21'!D252+'JUNIO 21'!D252</f>
        <v>0</v>
      </c>
      <c r="E252" s="7">
        <f>+'ABRIL 21'!E252+'MAYO 21'!E252+'JUNIO 21'!E252</f>
        <v>562756.19999999995</v>
      </c>
      <c r="F252" s="7">
        <f>+'ABRIL 21'!F252+'MAYO 21'!F252+'JUNIO 21'!F252</f>
        <v>101389.41</v>
      </c>
      <c r="G252" s="7">
        <f>+'ABRIL 21'!G252+'MAYO 21'!G252+'JUNIO 21'!G252</f>
        <v>0</v>
      </c>
      <c r="H252" s="7">
        <f>+'ABRIL 21'!H252+'MAYO 21'!H252+'JUNIO 21'!H252</f>
        <v>101389.41</v>
      </c>
    </row>
    <row r="253" spans="1:8" x14ac:dyDescent="0.25">
      <c r="A253" s="6" t="s">
        <v>496</v>
      </c>
      <c r="B253" s="6" t="s">
        <v>497</v>
      </c>
      <c r="C253" s="7">
        <f>+'ABRIL 21'!C253+'MAYO 21'!C253+'JUNIO 21'!C253</f>
        <v>449541.60000000003</v>
      </c>
      <c r="D253" s="7">
        <f>+'ABRIL 21'!D253+'MAYO 21'!D253+'JUNIO 21'!D253</f>
        <v>0</v>
      </c>
      <c r="E253" s="7">
        <f>+'ABRIL 21'!E253+'MAYO 21'!E253+'JUNIO 21'!E253</f>
        <v>449541.60000000003</v>
      </c>
      <c r="F253" s="7">
        <f>+'ABRIL 21'!F253+'MAYO 21'!F253+'JUNIO 21'!F253</f>
        <v>268657.02</v>
      </c>
      <c r="G253" s="7">
        <f>+'ABRIL 21'!G253+'MAYO 21'!G253+'JUNIO 21'!G253</f>
        <v>0</v>
      </c>
      <c r="H253" s="7">
        <f>+'ABRIL 21'!H253+'MAYO 21'!H253+'JUNIO 21'!H253</f>
        <v>268657.02</v>
      </c>
    </row>
    <row r="254" spans="1:8" x14ac:dyDescent="0.25">
      <c r="A254" s="6" t="s">
        <v>498</v>
      </c>
      <c r="B254" s="6" t="s">
        <v>499</v>
      </c>
      <c r="C254" s="7">
        <f>+'ABRIL 21'!C254+'MAYO 21'!C254+'JUNIO 21'!C254</f>
        <v>16690131.600000001</v>
      </c>
      <c r="D254" s="7">
        <f>+'ABRIL 21'!D254+'MAYO 21'!D254+'JUNIO 21'!D254</f>
        <v>0</v>
      </c>
      <c r="E254" s="7">
        <f>+'ABRIL 21'!E254+'MAYO 21'!E254+'JUNIO 21'!E254</f>
        <v>16690131.600000001</v>
      </c>
      <c r="F254" s="7">
        <f>+'ABRIL 21'!F254+'MAYO 21'!F254+'JUNIO 21'!F254</f>
        <v>2583853.23</v>
      </c>
      <c r="G254" s="7">
        <f>+'ABRIL 21'!G254+'MAYO 21'!G254+'JUNIO 21'!G254</f>
        <v>0</v>
      </c>
      <c r="H254" s="7">
        <f>+'ABRIL 21'!H254+'MAYO 21'!H254+'JUNIO 21'!H254</f>
        <v>2583853.23</v>
      </c>
    </row>
    <row r="255" spans="1:8" x14ac:dyDescent="0.25">
      <c r="A255" s="6" t="s">
        <v>500</v>
      </c>
      <c r="B255" s="6" t="s">
        <v>501</v>
      </c>
      <c r="C255" s="7">
        <f>+'ABRIL 21'!C255+'MAYO 21'!C255+'JUNIO 21'!C255</f>
        <v>2808771.9000000004</v>
      </c>
      <c r="D255" s="7">
        <f>+'ABRIL 21'!D255+'MAYO 21'!D255+'JUNIO 21'!D255</f>
        <v>0</v>
      </c>
      <c r="E255" s="7">
        <f>+'ABRIL 21'!E255+'MAYO 21'!E255+'JUNIO 21'!E255</f>
        <v>2808771.9000000004</v>
      </c>
      <c r="F255" s="7">
        <f>+'ABRIL 21'!F255+'MAYO 21'!F255+'JUNIO 21'!F255</f>
        <v>635716.5</v>
      </c>
      <c r="G255" s="7">
        <f>+'ABRIL 21'!G255+'MAYO 21'!G255+'JUNIO 21'!G255</f>
        <v>0</v>
      </c>
      <c r="H255" s="7">
        <f>+'ABRIL 21'!H255+'MAYO 21'!H255+'JUNIO 21'!H255</f>
        <v>635716.5</v>
      </c>
    </row>
    <row r="256" spans="1:8" x14ac:dyDescent="0.25">
      <c r="A256" s="6" t="s">
        <v>502</v>
      </c>
      <c r="B256" s="6" t="s">
        <v>503</v>
      </c>
      <c r="C256" s="7">
        <f>+'ABRIL 21'!C256+'MAYO 21'!C256+'JUNIO 21'!C256</f>
        <v>900670.5</v>
      </c>
      <c r="D256" s="7">
        <f>+'ABRIL 21'!D256+'MAYO 21'!D256+'JUNIO 21'!D256</f>
        <v>0</v>
      </c>
      <c r="E256" s="7">
        <f>+'ABRIL 21'!E256+'MAYO 21'!E256+'JUNIO 21'!E256</f>
        <v>900670.5</v>
      </c>
      <c r="F256" s="7">
        <f>+'ABRIL 21'!F256+'MAYO 21'!F256+'JUNIO 21'!F256</f>
        <v>205599.77999999997</v>
      </c>
      <c r="G256" s="7">
        <f>+'ABRIL 21'!G256+'MAYO 21'!G256+'JUNIO 21'!G256</f>
        <v>0</v>
      </c>
      <c r="H256" s="7">
        <f>+'ABRIL 21'!H256+'MAYO 21'!H256+'JUNIO 21'!H256</f>
        <v>205599.77999999997</v>
      </c>
    </row>
    <row r="257" spans="1:8" x14ac:dyDescent="0.25">
      <c r="A257" s="6" t="s">
        <v>504</v>
      </c>
      <c r="B257" s="6" t="s">
        <v>505</v>
      </c>
      <c r="C257" s="7">
        <f>+'ABRIL 21'!C257+'MAYO 21'!C257+'JUNIO 21'!C257</f>
        <v>1049677.5</v>
      </c>
      <c r="D257" s="7">
        <f>+'ABRIL 21'!D257+'MAYO 21'!D257+'JUNIO 21'!D257</f>
        <v>0</v>
      </c>
      <c r="E257" s="7">
        <f>+'ABRIL 21'!E257+'MAYO 21'!E257+'JUNIO 21'!E257</f>
        <v>1049677.5</v>
      </c>
      <c r="F257" s="7">
        <f>+'ABRIL 21'!F257+'MAYO 21'!F257+'JUNIO 21'!F257</f>
        <v>201949.11</v>
      </c>
      <c r="G257" s="7">
        <f>+'ABRIL 21'!G257+'MAYO 21'!G257+'JUNIO 21'!G257</f>
        <v>0</v>
      </c>
      <c r="H257" s="7">
        <f>+'ABRIL 21'!H257+'MAYO 21'!H257+'JUNIO 21'!H257</f>
        <v>201949.11</v>
      </c>
    </row>
    <row r="258" spans="1:8" x14ac:dyDescent="0.25">
      <c r="A258" s="6" t="s">
        <v>506</v>
      </c>
      <c r="B258" s="6" t="s">
        <v>507</v>
      </c>
      <c r="C258" s="7">
        <f>+'ABRIL 21'!C258+'MAYO 21'!C258+'JUNIO 21'!C258</f>
        <v>2280934.5</v>
      </c>
      <c r="D258" s="7">
        <f>+'ABRIL 21'!D258+'MAYO 21'!D258+'JUNIO 21'!D258</f>
        <v>0</v>
      </c>
      <c r="E258" s="7">
        <f>+'ABRIL 21'!E258+'MAYO 21'!E258+'JUNIO 21'!E258</f>
        <v>2280934.5</v>
      </c>
      <c r="F258" s="7">
        <f>+'ABRIL 21'!F258+'MAYO 21'!F258+'JUNIO 21'!F258</f>
        <v>395601.18</v>
      </c>
      <c r="G258" s="7">
        <f>+'ABRIL 21'!G258+'MAYO 21'!G258+'JUNIO 21'!G258</f>
        <v>0</v>
      </c>
      <c r="H258" s="7">
        <f>+'ABRIL 21'!H258+'MAYO 21'!H258+'JUNIO 21'!H258</f>
        <v>395601.18</v>
      </c>
    </row>
    <row r="259" spans="1:8" x14ac:dyDescent="0.25">
      <c r="A259" s="6" t="s">
        <v>508</v>
      </c>
      <c r="B259" s="6" t="s">
        <v>509</v>
      </c>
      <c r="C259" s="7">
        <f>+'ABRIL 21'!C259+'MAYO 21'!C259+'JUNIO 21'!C259</f>
        <v>3110628.5999999996</v>
      </c>
      <c r="D259" s="7">
        <f>+'ABRIL 21'!D259+'MAYO 21'!D259+'JUNIO 21'!D259</f>
        <v>0</v>
      </c>
      <c r="E259" s="7">
        <f>+'ABRIL 21'!E259+'MAYO 21'!E259+'JUNIO 21'!E259</f>
        <v>3110628.5999999996</v>
      </c>
      <c r="F259" s="7">
        <f>+'ABRIL 21'!F259+'MAYO 21'!F259+'JUNIO 21'!F259</f>
        <v>335364.93</v>
      </c>
      <c r="G259" s="7">
        <f>+'ABRIL 21'!G259+'MAYO 21'!G259+'JUNIO 21'!G259</f>
        <v>0</v>
      </c>
      <c r="H259" s="7">
        <f>+'ABRIL 21'!H259+'MAYO 21'!H259+'JUNIO 21'!H259</f>
        <v>335364.93</v>
      </c>
    </row>
    <row r="260" spans="1:8" x14ac:dyDescent="0.25">
      <c r="A260" s="6" t="s">
        <v>510</v>
      </c>
      <c r="B260" s="6" t="s">
        <v>511</v>
      </c>
      <c r="C260" s="7">
        <f>+'ABRIL 21'!C260+'MAYO 21'!C260+'JUNIO 21'!C260</f>
        <v>3822743.6999999997</v>
      </c>
      <c r="D260" s="7">
        <f>+'ABRIL 21'!D260+'MAYO 21'!D260+'JUNIO 21'!D260</f>
        <v>0</v>
      </c>
      <c r="E260" s="7">
        <f>+'ABRIL 21'!E260+'MAYO 21'!E260+'JUNIO 21'!E260</f>
        <v>3822743.6999999997</v>
      </c>
      <c r="F260" s="7">
        <f>+'ABRIL 21'!F260+'MAYO 21'!F260+'JUNIO 21'!F260</f>
        <v>532169.88</v>
      </c>
      <c r="G260" s="7">
        <f>+'ABRIL 21'!G260+'MAYO 21'!G260+'JUNIO 21'!G260</f>
        <v>0</v>
      </c>
      <c r="H260" s="7">
        <f>+'ABRIL 21'!H260+'MAYO 21'!H260+'JUNIO 21'!H260</f>
        <v>532169.88</v>
      </c>
    </row>
    <row r="261" spans="1:8" x14ac:dyDescent="0.25">
      <c r="A261" s="6" t="s">
        <v>512</v>
      </c>
      <c r="B261" s="6" t="s">
        <v>513</v>
      </c>
      <c r="C261" s="7">
        <f>+'ABRIL 21'!C261+'MAYO 21'!C261+'JUNIO 21'!C261</f>
        <v>1918570.5</v>
      </c>
      <c r="D261" s="7">
        <f>+'ABRIL 21'!D261+'MAYO 21'!D261+'JUNIO 21'!D261</f>
        <v>0</v>
      </c>
      <c r="E261" s="7">
        <f>+'ABRIL 21'!E261+'MAYO 21'!E261+'JUNIO 21'!E261</f>
        <v>1918570.5</v>
      </c>
      <c r="F261" s="7">
        <f>+'ABRIL 21'!F261+'MAYO 21'!F261+'JUNIO 21'!F261</f>
        <v>328063.56</v>
      </c>
      <c r="G261" s="7">
        <f>+'ABRIL 21'!G261+'MAYO 21'!G261+'JUNIO 21'!G261</f>
        <v>0</v>
      </c>
      <c r="H261" s="7">
        <f>+'ABRIL 21'!H261+'MAYO 21'!H261+'JUNIO 21'!H261</f>
        <v>328063.56</v>
      </c>
    </row>
    <row r="262" spans="1:8" x14ac:dyDescent="0.25">
      <c r="A262" s="6" t="s">
        <v>514</v>
      </c>
      <c r="B262" s="6" t="s">
        <v>515</v>
      </c>
      <c r="C262" s="7">
        <f>+'ABRIL 21'!C262+'MAYO 21'!C262+'JUNIO 21'!C262</f>
        <v>253828.80000000002</v>
      </c>
      <c r="D262" s="7">
        <f>+'ABRIL 21'!D262+'MAYO 21'!D262+'JUNIO 21'!D262</f>
        <v>0</v>
      </c>
      <c r="E262" s="7">
        <f>+'ABRIL 21'!E262+'MAYO 21'!E262+'JUNIO 21'!E262</f>
        <v>253828.80000000002</v>
      </c>
      <c r="F262" s="7">
        <f>+'ABRIL 21'!F262+'MAYO 21'!F262+'JUNIO 21'!F262</f>
        <v>38000.28</v>
      </c>
      <c r="G262" s="7">
        <f>+'ABRIL 21'!G262+'MAYO 21'!G262+'JUNIO 21'!G262</f>
        <v>0</v>
      </c>
      <c r="H262" s="7">
        <f>+'ABRIL 21'!H262+'MAYO 21'!H262+'JUNIO 21'!H262</f>
        <v>38000.28</v>
      </c>
    </row>
    <row r="263" spans="1:8" x14ac:dyDescent="0.25">
      <c r="A263" s="6" t="s">
        <v>516</v>
      </c>
      <c r="B263" s="6" t="s">
        <v>517</v>
      </c>
      <c r="C263" s="7">
        <f>+'ABRIL 21'!C263+'MAYO 21'!C263+'JUNIO 21'!C263</f>
        <v>1192879.5</v>
      </c>
      <c r="D263" s="7">
        <f>+'ABRIL 21'!D263+'MAYO 21'!D263+'JUNIO 21'!D263</f>
        <v>0</v>
      </c>
      <c r="E263" s="7">
        <f>+'ABRIL 21'!E263+'MAYO 21'!E263+'JUNIO 21'!E263</f>
        <v>1192879.5</v>
      </c>
      <c r="F263" s="7">
        <f>+'ABRIL 21'!F263+'MAYO 21'!F263+'JUNIO 21'!F263</f>
        <v>174568.98</v>
      </c>
      <c r="G263" s="7">
        <f>+'ABRIL 21'!G263+'MAYO 21'!G263+'JUNIO 21'!G263</f>
        <v>0</v>
      </c>
      <c r="H263" s="7">
        <f>+'ABRIL 21'!H263+'MAYO 21'!H263+'JUNIO 21'!H263</f>
        <v>174568.98</v>
      </c>
    </row>
    <row r="264" spans="1:8" x14ac:dyDescent="0.25">
      <c r="A264" s="6" t="s">
        <v>518</v>
      </c>
      <c r="B264" s="6" t="s">
        <v>519</v>
      </c>
      <c r="C264" s="7">
        <f>+'ABRIL 21'!C264+'MAYO 21'!C264+'JUNIO 21'!C264</f>
        <v>713603.10000000009</v>
      </c>
      <c r="D264" s="7">
        <f>+'ABRIL 21'!D264+'MAYO 21'!D264+'JUNIO 21'!D264</f>
        <v>0</v>
      </c>
      <c r="E264" s="7">
        <f>+'ABRIL 21'!E264+'MAYO 21'!E264+'JUNIO 21'!E264</f>
        <v>713603.10000000009</v>
      </c>
      <c r="F264" s="7">
        <f>+'ABRIL 21'!F264+'MAYO 21'!F264+'JUNIO 21'!F264</f>
        <v>115826.19</v>
      </c>
      <c r="G264" s="7">
        <f>+'ABRIL 21'!G264+'MAYO 21'!G264+'JUNIO 21'!G264</f>
        <v>0</v>
      </c>
      <c r="H264" s="7">
        <f>+'ABRIL 21'!H264+'MAYO 21'!H264+'JUNIO 21'!H264</f>
        <v>115826.19</v>
      </c>
    </row>
    <row r="265" spans="1:8" x14ac:dyDescent="0.25">
      <c r="A265" s="6" t="s">
        <v>520</v>
      </c>
      <c r="B265" s="6" t="s">
        <v>521</v>
      </c>
      <c r="C265" s="7">
        <f>+'ABRIL 21'!C265+'MAYO 21'!C265+'JUNIO 21'!C265</f>
        <v>2528128.7999999998</v>
      </c>
      <c r="D265" s="7">
        <f>+'ABRIL 21'!D265+'MAYO 21'!D265+'JUNIO 21'!D265</f>
        <v>0</v>
      </c>
      <c r="E265" s="7">
        <f>+'ABRIL 21'!E265+'MAYO 21'!E265+'JUNIO 21'!E265</f>
        <v>2528128.7999999998</v>
      </c>
      <c r="F265" s="7">
        <f>+'ABRIL 21'!F265+'MAYO 21'!F265+'JUNIO 21'!F265</f>
        <v>355443.69</v>
      </c>
      <c r="G265" s="7">
        <f>+'ABRIL 21'!G265+'MAYO 21'!G265+'JUNIO 21'!G265</f>
        <v>0</v>
      </c>
      <c r="H265" s="7">
        <f>+'ABRIL 21'!H265+'MAYO 21'!H265+'JUNIO 21'!H265</f>
        <v>355443.69</v>
      </c>
    </row>
    <row r="266" spans="1:8" x14ac:dyDescent="0.25">
      <c r="A266" s="6" t="s">
        <v>522</v>
      </c>
      <c r="B266" s="6" t="s">
        <v>523</v>
      </c>
      <c r="C266" s="7">
        <f>+'ABRIL 21'!C266+'MAYO 21'!C266+'JUNIO 21'!C266</f>
        <v>2052218.0999999999</v>
      </c>
      <c r="D266" s="7">
        <f>+'ABRIL 21'!D266+'MAYO 21'!D266+'JUNIO 21'!D266</f>
        <v>0</v>
      </c>
      <c r="E266" s="7">
        <f>+'ABRIL 21'!E266+'MAYO 21'!E266+'JUNIO 21'!E266</f>
        <v>2052218.0999999999</v>
      </c>
      <c r="F266" s="7">
        <f>+'ABRIL 21'!F266+'MAYO 21'!F266+'JUNIO 21'!F266</f>
        <v>363574.74</v>
      </c>
      <c r="G266" s="7">
        <f>+'ABRIL 21'!G266+'MAYO 21'!G266+'JUNIO 21'!G266</f>
        <v>0</v>
      </c>
      <c r="H266" s="7">
        <f>+'ABRIL 21'!H266+'MAYO 21'!H266+'JUNIO 21'!H266</f>
        <v>363574.74</v>
      </c>
    </row>
    <row r="267" spans="1:8" x14ac:dyDescent="0.25">
      <c r="A267" s="6" t="s">
        <v>524</v>
      </c>
      <c r="B267" s="6" t="s">
        <v>525</v>
      </c>
      <c r="C267" s="7">
        <f>+'ABRIL 21'!C267+'MAYO 21'!C267+'JUNIO 21'!C267</f>
        <v>6607408.5</v>
      </c>
      <c r="D267" s="7">
        <f>+'ABRIL 21'!D267+'MAYO 21'!D267+'JUNIO 21'!D267</f>
        <v>0</v>
      </c>
      <c r="E267" s="7">
        <f>+'ABRIL 21'!E267+'MAYO 21'!E267+'JUNIO 21'!E267</f>
        <v>6607408.5</v>
      </c>
      <c r="F267" s="7">
        <f>+'ABRIL 21'!F267+'MAYO 21'!F267+'JUNIO 21'!F267</f>
        <v>1150296.75</v>
      </c>
      <c r="G267" s="7">
        <f>+'ABRIL 21'!G267+'MAYO 21'!G267+'JUNIO 21'!G267</f>
        <v>0</v>
      </c>
      <c r="H267" s="7">
        <f>+'ABRIL 21'!H267+'MAYO 21'!H267+'JUNIO 21'!H267</f>
        <v>1150296.75</v>
      </c>
    </row>
    <row r="268" spans="1:8" x14ac:dyDescent="0.25">
      <c r="A268" s="6" t="s">
        <v>526</v>
      </c>
      <c r="B268" s="6" t="s">
        <v>527</v>
      </c>
      <c r="C268" s="7">
        <f>+'ABRIL 21'!C268+'MAYO 21'!C268+'JUNIO 21'!C268</f>
        <v>796037.39999999991</v>
      </c>
      <c r="D268" s="7">
        <f>+'ABRIL 21'!D268+'MAYO 21'!D268+'JUNIO 21'!D268</f>
        <v>0</v>
      </c>
      <c r="E268" s="7">
        <f>+'ABRIL 21'!E268+'MAYO 21'!E268+'JUNIO 21'!E268</f>
        <v>796037.39999999991</v>
      </c>
      <c r="F268" s="7">
        <f>+'ABRIL 21'!F268+'MAYO 21'!F268+'JUNIO 21'!F268</f>
        <v>164446.65000000002</v>
      </c>
      <c r="G268" s="7">
        <f>+'ABRIL 21'!G268+'MAYO 21'!G268+'JUNIO 21'!G268</f>
        <v>0</v>
      </c>
      <c r="H268" s="7">
        <f>+'ABRIL 21'!H268+'MAYO 21'!H268+'JUNIO 21'!H268</f>
        <v>164446.65000000002</v>
      </c>
    </row>
    <row r="269" spans="1:8" x14ac:dyDescent="0.25">
      <c r="A269" s="6" t="s">
        <v>528</v>
      </c>
      <c r="B269" s="6" t="s">
        <v>529</v>
      </c>
      <c r="C269" s="7">
        <f>+'ABRIL 21'!C269+'MAYO 21'!C269+'JUNIO 21'!C269</f>
        <v>4901946.5999999996</v>
      </c>
      <c r="D269" s="7">
        <f>+'ABRIL 21'!D269+'MAYO 21'!D269+'JUNIO 21'!D269</f>
        <v>0</v>
      </c>
      <c r="E269" s="7">
        <f>+'ABRIL 21'!E269+'MAYO 21'!E269+'JUNIO 21'!E269</f>
        <v>4901946.5999999996</v>
      </c>
      <c r="F269" s="7">
        <f>+'ABRIL 21'!F269+'MAYO 21'!F269+'JUNIO 21'!F269</f>
        <v>528353.28000000003</v>
      </c>
      <c r="G269" s="7">
        <f>+'ABRIL 21'!G269+'MAYO 21'!G269+'JUNIO 21'!G269</f>
        <v>0</v>
      </c>
      <c r="H269" s="7">
        <f>+'ABRIL 21'!H269+'MAYO 21'!H269+'JUNIO 21'!H269</f>
        <v>528353.28000000003</v>
      </c>
    </row>
    <row r="270" spans="1:8" x14ac:dyDescent="0.25">
      <c r="A270" s="6" t="s">
        <v>530</v>
      </c>
      <c r="B270" s="6" t="s">
        <v>531</v>
      </c>
      <c r="C270" s="7">
        <f>+'ABRIL 21'!C270+'MAYO 21'!C270+'JUNIO 21'!C270</f>
        <v>2367574.5</v>
      </c>
      <c r="D270" s="7">
        <f>+'ABRIL 21'!D270+'MAYO 21'!D270+'JUNIO 21'!D270</f>
        <v>0</v>
      </c>
      <c r="E270" s="7">
        <f>+'ABRIL 21'!E270+'MAYO 21'!E270+'JUNIO 21'!E270</f>
        <v>2367574.5</v>
      </c>
      <c r="F270" s="7">
        <f>+'ABRIL 21'!F270+'MAYO 21'!F270+'JUNIO 21'!F270</f>
        <v>359924.07</v>
      </c>
      <c r="G270" s="7">
        <f>+'ABRIL 21'!G270+'MAYO 21'!G270+'JUNIO 21'!G270</f>
        <v>0</v>
      </c>
      <c r="H270" s="7">
        <f>+'ABRIL 21'!H270+'MAYO 21'!H270+'JUNIO 21'!H270</f>
        <v>359924.07</v>
      </c>
    </row>
    <row r="271" spans="1:8" x14ac:dyDescent="0.25">
      <c r="A271" s="6" t="s">
        <v>532</v>
      </c>
      <c r="B271" s="6" t="s">
        <v>533</v>
      </c>
      <c r="C271" s="7">
        <f>+'ABRIL 21'!C271+'MAYO 21'!C271+'JUNIO 21'!C271</f>
        <v>5096889.9000000004</v>
      </c>
      <c r="D271" s="7">
        <f>+'ABRIL 21'!D271+'MAYO 21'!D271+'JUNIO 21'!D271</f>
        <v>0</v>
      </c>
      <c r="E271" s="7">
        <f>+'ABRIL 21'!E271+'MAYO 21'!E271+'JUNIO 21'!E271</f>
        <v>5096889.9000000004</v>
      </c>
      <c r="F271" s="7">
        <f>+'ABRIL 21'!F271+'MAYO 21'!F271+'JUNIO 21'!F271</f>
        <v>1113623.97</v>
      </c>
      <c r="G271" s="7">
        <f>+'ABRIL 21'!G271+'MAYO 21'!G271+'JUNIO 21'!G271</f>
        <v>0</v>
      </c>
      <c r="H271" s="7">
        <f>+'ABRIL 21'!H271+'MAYO 21'!H271+'JUNIO 21'!H271</f>
        <v>1113623.97</v>
      </c>
    </row>
    <row r="272" spans="1:8" x14ac:dyDescent="0.25">
      <c r="A272" s="6" t="s">
        <v>534</v>
      </c>
      <c r="B272" s="6" t="s">
        <v>535</v>
      </c>
      <c r="C272" s="7">
        <f>+'ABRIL 21'!C272+'MAYO 21'!C272+'JUNIO 21'!C272</f>
        <v>6150416.0999999996</v>
      </c>
      <c r="D272" s="7">
        <f>+'ABRIL 21'!D272+'MAYO 21'!D272+'JUNIO 21'!D272</f>
        <v>0</v>
      </c>
      <c r="E272" s="7">
        <f>+'ABRIL 21'!E272+'MAYO 21'!E272+'JUNIO 21'!E272</f>
        <v>6150416.0999999996</v>
      </c>
      <c r="F272" s="7">
        <f>+'ABRIL 21'!F272+'MAYO 21'!F272+'JUNIO 21'!F272</f>
        <v>1418953.77</v>
      </c>
      <c r="G272" s="7">
        <f>+'ABRIL 21'!G272+'MAYO 21'!G272+'JUNIO 21'!G272</f>
        <v>0</v>
      </c>
      <c r="H272" s="7">
        <f>+'ABRIL 21'!H272+'MAYO 21'!H272+'JUNIO 21'!H272</f>
        <v>1418953.77</v>
      </c>
    </row>
    <row r="273" spans="1:8" x14ac:dyDescent="0.25">
      <c r="A273" s="6" t="s">
        <v>536</v>
      </c>
      <c r="B273" s="6" t="s">
        <v>537</v>
      </c>
      <c r="C273" s="7">
        <f>+'ABRIL 21'!C273+'MAYO 21'!C273+'JUNIO 21'!C273</f>
        <v>359148.9</v>
      </c>
      <c r="D273" s="7">
        <f>+'ABRIL 21'!D273+'MAYO 21'!D273+'JUNIO 21'!D273</f>
        <v>0</v>
      </c>
      <c r="E273" s="7">
        <f>+'ABRIL 21'!E273+'MAYO 21'!E273+'JUNIO 21'!E273</f>
        <v>359148.9</v>
      </c>
      <c r="F273" s="7">
        <f>+'ABRIL 21'!F273+'MAYO 21'!F273+'JUNIO 21'!F273</f>
        <v>40655.31</v>
      </c>
      <c r="G273" s="7">
        <f>+'ABRIL 21'!G273+'MAYO 21'!G273+'JUNIO 21'!G273</f>
        <v>0</v>
      </c>
      <c r="H273" s="7">
        <f>+'ABRIL 21'!H273+'MAYO 21'!H273+'JUNIO 21'!H273</f>
        <v>40655.31</v>
      </c>
    </row>
    <row r="274" spans="1:8" x14ac:dyDescent="0.25">
      <c r="A274" s="6" t="s">
        <v>538</v>
      </c>
      <c r="B274" s="6" t="s">
        <v>539</v>
      </c>
      <c r="C274" s="7">
        <f>+'ABRIL 21'!C274+'MAYO 21'!C274+'JUNIO 21'!C274</f>
        <v>569263.5</v>
      </c>
      <c r="D274" s="7">
        <f>+'ABRIL 21'!D274+'MAYO 21'!D274+'JUNIO 21'!D274</f>
        <v>0</v>
      </c>
      <c r="E274" s="7">
        <f>+'ABRIL 21'!E274+'MAYO 21'!E274+'JUNIO 21'!E274</f>
        <v>569263.5</v>
      </c>
      <c r="F274" s="7">
        <f>+'ABRIL 21'!F274+'MAYO 21'!F274+'JUNIO 21'!F274</f>
        <v>190665.18</v>
      </c>
      <c r="G274" s="7">
        <f>+'ABRIL 21'!G274+'MAYO 21'!G274+'JUNIO 21'!G274</f>
        <v>0</v>
      </c>
      <c r="H274" s="7">
        <f>+'ABRIL 21'!H274+'MAYO 21'!H274+'JUNIO 21'!H274</f>
        <v>190665.18</v>
      </c>
    </row>
    <row r="275" spans="1:8" x14ac:dyDescent="0.25">
      <c r="A275" s="6" t="s">
        <v>540</v>
      </c>
      <c r="B275" s="6" t="s">
        <v>541</v>
      </c>
      <c r="C275" s="7">
        <f>+'ABRIL 21'!C275+'MAYO 21'!C275+'JUNIO 21'!C275</f>
        <v>2978236.5</v>
      </c>
      <c r="D275" s="7">
        <f>+'ABRIL 21'!D275+'MAYO 21'!D275+'JUNIO 21'!D275</f>
        <v>0</v>
      </c>
      <c r="E275" s="7">
        <f>+'ABRIL 21'!E275+'MAYO 21'!E275+'JUNIO 21'!E275</f>
        <v>2978236.5</v>
      </c>
      <c r="F275" s="7">
        <f>+'ABRIL 21'!F275+'MAYO 21'!F275+'JUNIO 21'!F275</f>
        <v>715699.62</v>
      </c>
      <c r="G275" s="7">
        <f>+'ABRIL 21'!G275+'MAYO 21'!G275+'JUNIO 21'!G275</f>
        <v>0</v>
      </c>
      <c r="H275" s="7">
        <f>+'ABRIL 21'!H275+'MAYO 21'!H275+'JUNIO 21'!H275</f>
        <v>715699.62</v>
      </c>
    </row>
    <row r="276" spans="1:8" x14ac:dyDescent="0.25">
      <c r="A276" s="6" t="s">
        <v>542</v>
      </c>
      <c r="B276" s="6" t="s">
        <v>543</v>
      </c>
      <c r="C276" s="7">
        <f>+'ABRIL 21'!C276+'MAYO 21'!C276+'JUNIO 21'!C276</f>
        <v>1987018.5</v>
      </c>
      <c r="D276" s="7">
        <f>+'ABRIL 21'!D276+'MAYO 21'!D276+'JUNIO 21'!D276</f>
        <v>0</v>
      </c>
      <c r="E276" s="7">
        <f>+'ABRIL 21'!E276+'MAYO 21'!E276+'JUNIO 21'!E276</f>
        <v>1987018.5</v>
      </c>
      <c r="F276" s="7">
        <f>+'ABRIL 21'!F276+'MAYO 21'!F276+'JUNIO 21'!F276</f>
        <v>217547.46000000002</v>
      </c>
      <c r="G276" s="7">
        <f>+'ABRIL 21'!G276+'MAYO 21'!G276+'JUNIO 21'!G276</f>
        <v>0</v>
      </c>
      <c r="H276" s="7">
        <f>+'ABRIL 21'!H276+'MAYO 21'!H276+'JUNIO 21'!H276</f>
        <v>217547.46000000002</v>
      </c>
    </row>
    <row r="277" spans="1:8" x14ac:dyDescent="0.25">
      <c r="A277" s="6" t="s">
        <v>544</v>
      </c>
      <c r="B277" s="6" t="s">
        <v>545</v>
      </c>
      <c r="C277" s="7">
        <f>+'ABRIL 21'!C277+'MAYO 21'!C277+'JUNIO 21'!C277</f>
        <v>3544642.8000000003</v>
      </c>
      <c r="D277" s="7">
        <f>+'ABRIL 21'!D277+'MAYO 21'!D277+'JUNIO 21'!D277</f>
        <v>0</v>
      </c>
      <c r="E277" s="7">
        <f>+'ABRIL 21'!E277+'MAYO 21'!E277+'JUNIO 21'!E277</f>
        <v>3544642.8000000003</v>
      </c>
      <c r="F277" s="7">
        <f>+'ABRIL 21'!F277+'MAYO 21'!F277+'JUNIO 21'!F277</f>
        <v>530012.67000000004</v>
      </c>
      <c r="G277" s="7">
        <f>+'ABRIL 21'!G277+'MAYO 21'!G277+'JUNIO 21'!G277</f>
        <v>0</v>
      </c>
      <c r="H277" s="7">
        <f>+'ABRIL 21'!H277+'MAYO 21'!H277+'JUNIO 21'!H277</f>
        <v>530012.67000000004</v>
      </c>
    </row>
    <row r="278" spans="1:8" x14ac:dyDescent="0.25">
      <c r="A278" s="6" t="s">
        <v>546</v>
      </c>
      <c r="B278" s="6" t="s">
        <v>547</v>
      </c>
      <c r="C278" s="7">
        <f>+'ABRIL 21'!C278+'MAYO 21'!C278+'JUNIO 21'!C278</f>
        <v>5051386.5</v>
      </c>
      <c r="D278" s="7">
        <f>+'ABRIL 21'!D278+'MAYO 21'!D278+'JUNIO 21'!D278</f>
        <v>0</v>
      </c>
      <c r="E278" s="7">
        <f>+'ABRIL 21'!E278+'MAYO 21'!E278+'JUNIO 21'!E278</f>
        <v>5051386.5</v>
      </c>
      <c r="F278" s="7">
        <f>+'ABRIL 21'!F278+'MAYO 21'!F278+'JUNIO 21'!F278</f>
        <v>1037457.48</v>
      </c>
      <c r="G278" s="7">
        <f>+'ABRIL 21'!G278+'MAYO 21'!G278+'JUNIO 21'!G278</f>
        <v>0</v>
      </c>
      <c r="H278" s="7">
        <f>+'ABRIL 21'!H278+'MAYO 21'!H278+'JUNIO 21'!H278</f>
        <v>1037457.48</v>
      </c>
    </row>
    <row r="279" spans="1:8" x14ac:dyDescent="0.25">
      <c r="A279" s="6" t="s">
        <v>548</v>
      </c>
      <c r="B279" s="6" t="s">
        <v>549</v>
      </c>
      <c r="C279" s="7">
        <f>+'ABRIL 21'!C279+'MAYO 21'!C279+'JUNIO 21'!C279</f>
        <v>4172921.6999999997</v>
      </c>
      <c r="D279" s="7">
        <f>+'ABRIL 21'!D279+'MAYO 21'!D279+'JUNIO 21'!D279</f>
        <v>0</v>
      </c>
      <c r="E279" s="7">
        <f>+'ABRIL 21'!E279+'MAYO 21'!E279+'JUNIO 21'!E279</f>
        <v>4172921.6999999997</v>
      </c>
      <c r="F279" s="7">
        <f>+'ABRIL 21'!F279+'MAYO 21'!F279+'JUNIO 21'!F279</f>
        <v>633559.29</v>
      </c>
      <c r="G279" s="7">
        <f>+'ABRIL 21'!G279+'MAYO 21'!G279+'JUNIO 21'!G279</f>
        <v>0</v>
      </c>
      <c r="H279" s="7">
        <f>+'ABRIL 21'!H279+'MAYO 21'!H279+'JUNIO 21'!H279</f>
        <v>633559.29</v>
      </c>
    </row>
    <row r="280" spans="1:8" x14ac:dyDescent="0.25">
      <c r="A280" s="6" t="s">
        <v>550</v>
      </c>
      <c r="B280" s="6" t="s">
        <v>551</v>
      </c>
      <c r="C280" s="7">
        <f>+'ABRIL 21'!C280+'MAYO 21'!C280+'JUNIO 21'!C280</f>
        <v>1482561</v>
      </c>
      <c r="D280" s="7">
        <f>+'ABRIL 21'!D280+'MAYO 21'!D280+'JUNIO 21'!D280</f>
        <v>0</v>
      </c>
      <c r="E280" s="7">
        <f>+'ABRIL 21'!E280+'MAYO 21'!E280+'JUNIO 21'!E280</f>
        <v>1482561</v>
      </c>
      <c r="F280" s="7">
        <f>+'ABRIL 21'!F280+'MAYO 21'!F280+'JUNIO 21'!F280</f>
        <v>220368.44999999998</v>
      </c>
      <c r="G280" s="7">
        <f>+'ABRIL 21'!G280+'MAYO 21'!G280+'JUNIO 21'!G280</f>
        <v>0</v>
      </c>
      <c r="H280" s="7">
        <f>+'ABRIL 21'!H280+'MAYO 21'!H280+'JUNIO 21'!H280</f>
        <v>220368.44999999998</v>
      </c>
    </row>
    <row r="281" spans="1:8" x14ac:dyDescent="0.25">
      <c r="A281" s="6" t="s">
        <v>552</v>
      </c>
      <c r="B281" s="6" t="s">
        <v>553</v>
      </c>
      <c r="C281" s="7">
        <f>+'ABRIL 21'!C281+'MAYO 21'!C281+'JUNIO 21'!C281</f>
        <v>6788723.3999999994</v>
      </c>
      <c r="D281" s="7">
        <f>+'ABRIL 21'!D281+'MAYO 21'!D281+'JUNIO 21'!D281</f>
        <v>0</v>
      </c>
      <c r="E281" s="7">
        <f>+'ABRIL 21'!E281+'MAYO 21'!E281+'JUNIO 21'!E281</f>
        <v>6788723.3999999994</v>
      </c>
      <c r="F281" s="7">
        <f>+'ABRIL 21'!F281+'MAYO 21'!F281+'JUNIO 21'!F281</f>
        <v>1209039.54</v>
      </c>
      <c r="G281" s="7">
        <f>+'ABRIL 21'!G281+'MAYO 21'!G281+'JUNIO 21'!G281</f>
        <v>0</v>
      </c>
      <c r="H281" s="7">
        <f>+'ABRIL 21'!H281+'MAYO 21'!H281+'JUNIO 21'!H281</f>
        <v>1209039.54</v>
      </c>
    </row>
    <row r="282" spans="1:8" x14ac:dyDescent="0.25">
      <c r="A282" s="6" t="s">
        <v>554</v>
      </c>
      <c r="B282" s="6" t="s">
        <v>555</v>
      </c>
      <c r="C282" s="7">
        <f>+'ABRIL 21'!C282+'MAYO 21'!C282+'JUNIO 21'!C282</f>
        <v>960536.10000000009</v>
      </c>
      <c r="D282" s="7">
        <f>+'ABRIL 21'!D282+'MAYO 21'!D282+'JUNIO 21'!D282</f>
        <v>0</v>
      </c>
      <c r="E282" s="7">
        <f>+'ABRIL 21'!E282+'MAYO 21'!E282+'JUNIO 21'!E282</f>
        <v>960536.10000000009</v>
      </c>
      <c r="F282" s="7">
        <f>+'ABRIL 21'!F282+'MAYO 21'!F282+'JUNIO 21'!F282</f>
        <v>114664.62</v>
      </c>
      <c r="G282" s="7">
        <f>+'ABRIL 21'!G282+'MAYO 21'!G282+'JUNIO 21'!G282</f>
        <v>0</v>
      </c>
      <c r="H282" s="7">
        <f>+'ABRIL 21'!H282+'MAYO 21'!H282+'JUNIO 21'!H282</f>
        <v>114664.62</v>
      </c>
    </row>
    <row r="283" spans="1:8" x14ac:dyDescent="0.25">
      <c r="A283" s="6" t="s">
        <v>556</v>
      </c>
      <c r="B283" s="6" t="s">
        <v>557</v>
      </c>
      <c r="C283" s="7">
        <f>+'ABRIL 21'!C283+'MAYO 21'!C283+'JUNIO 21'!C283</f>
        <v>9706935</v>
      </c>
      <c r="D283" s="7">
        <f>+'ABRIL 21'!D283+'MAYO 21'!D283+'JUNIO 21'!D283</f>
        <v>0</v>
      </c>
      <c r="E283" s="7">
        <f>+'ABRIL 21'!E283+'MAYO 21'!E283+'JUNIO 21'!E283</f>
        <v>9706935</v>
      </c>
      <c r="F283" s="7">
        <f>+'ABRIL 21'!F283+'MAYO 21'!F283+'JUNIO 21'!F283</f>
        <v>2049360.1800000002</v>
      </c>
      <c r="G283" s="7">
        <f>+'ABRIL 21'!G283+'MAYO 21'!G283+'JUNIO 21'!G283</f>
        <v>0</v>
      </c>
      <c r="H283" s="7">
        <f>+'ABRIL 21'!H283+'MAYO 21'!H283+'JUNIO 21'!H283</f>
        <v>2049360.1800000002</v>
      </c>
    </row>
    <row r="284" spans="1:8" x14ac:dyDescent="0.25">
      <c r="A284" s="6" t="s">
        <v>558</v>
      </c>
      <c r="B284" s="6" t="s">
        <v>559</v>
      </c>
      <c r="C284" s="7">
        <f>+'ABRIL 21'!C284+'MAYO 21'!C284+'JUNIO 21'!C284</f>
        <v>20601206.700000003</v>
      </c>
      <c r="D284" s="7">
        <f>+'ABRIL 21'!D284+'MAYO 21'!D284+'JUNIO 21'!D284</f>
        <v>0</v>
      </c>
      <c r="E284" s="7">
        <f>+'ABRIL 21'!E284+'MAYO 21'!E284+'JUNIO 21'!E284</f>
        <v>20601206.700000003</v>
      </c>
      <c r="F284" s="7">
        <f>+'ABRIL 21'!F284+'MAYO 21'!F284+'JUNIO 21'!F284</f>
        <v>6418894.7699999996</v>
      </c>
      <c r="G284" s="7">
        <f>+'ABRIL 21'!G284+'MAYO 21'!G284+'JUNIO 21'!G284</f>
        <v>0</v>
      </c>
      <c r="H284" s="7">
        <f>+'ABRIL 21'!H284+'MAYO 21'!H284+'JUNIO 21'!H284</f>
        <v>6418894.7699999996</v>
      </c>
    </row>
    <row r="285" spans="1:8" x14ac:dyDescent="0.25">
      <c r="A285" s="6" t="s">
        <v>560</v>
      </c>
      <c r="B285" s="6" t="s">
        <v>561</v>
      </c>
      <c r="C285" s="7">
        <f>+'ABRIL 21'!C285+'MAYO 21'!C285+'JUNIO 21'!C285</f>
        <v>2678396.4000000004</v>
      </c>
      <c r="D285" s="7">
        <f>+'ABRIL 21'!D285+'MAYO 21'!D285+'JUNIO 21'!D285</f>
        <v>0</v>
      </c>
      <c r="E285" s="7">
        <f>+'ABRIL 21'!E285+'MAYO 21'!E285+'JUNIO 21'!E285</f>
        <v>2678396.4000000004</v>
      </c>
      <c r="F285" s="7">
        <f>+'ABRIL 21'!F285+'MAYO 21'!F285+'JUNIO 21'!F285</f>
        <v>486536.37</v>
      </c>
      <c r="G285" s="7">
        <f>+'ABRIL 21'!G285+'MAYO 21'!G285+'JUNIO 21'!G285</f>
        <v>0</v>
      </c>
      <c r="H285" s="7">
        <f>+'ABRIL 21'!H285+'MAYO 21'!H285+'JUNIO 21'!H285</f>
        <v>486536.37</v>
      </c>
    </row>
    <row r="286" spans="1:8" x14ac:dyDescent="0.25">
      <c r="A286" s="6" t="s">
        <v>562</v>
      </c>
      <c r="B286" s="6" t="s">
        <v>563</v>
      </c>
      <c r="C286" s="7">
        <f>+'ABRIL 21'!C286+'MAYO 21'!C286+'JUNIO 21'!C286</f>
        <v>1080042.2999999998</v>
      </c>
      <c r="D286" s="7">
        <f>+'ABRIL 21'!D286+'MAYO 21'!D286+'JUNIO 21'!D286</f>
        <v>0</v>
      </c>
      <c r="E286" s="7">
        <f>+'ABRIL 21'!E286+'MAYO 21'!E286+'JUNIO 21'!E286</f>
        <v>1080042.2999999998</v>
      </c>
      <c r="F286" s="7">
        <f>+'ABRIL 21'!F286+'MAYO 21'!F286+'JUNIO 21'!F286</f>
        <v>333705.53999999998</v>
      </c>
      <c r="G286" s="7">
        <f>+'ABRIL 21'!G286+'MAYO 21'!G286+'JUNIO 21'!G286</f>
        <v>0</v>
      </c>
      <c r="H286" s="7">
        <f>+'ABRIL 21'!H286+'MAYO 21'!H286+'JUNIO 21'!H286</f>
        <v>333705.53999999998</v>
      </c>
    </row>
    <row r="287" spans="1:8" x14ac:dyDescent="0.25">
      <c r="A287" s="6" t="s">
        <v>564</v>
      </c>
      <c r="B287" s="6" t="s">
        <v>565</v>
      </c>
      <c r="C287" s="7">
        <f>+'ABRIL 21'!C287+'MAYO 21'!C287+'JUNIO 21'!C287</f>
        <v>353024.1</v>
      </c>
      <c r="D287" s="7">
        <f>+'ABRIL 21'!D287+'MAYO 21'!D287+'JUNIO 21'!D287</f>
        <v>0</v>
      </c>
      <c r="E287" s="7">
        <f>+'ABRIL 21'!E287+'MAYO 21'!E287+'JUNIO 21'!E287</f>
        <v>353024.1</v>
      </c>
      <c r="F287" s="7">
        <f>+'ABRIL 21'!F287+'MAYO 21'!F287+'JUNIO 21'!F287</f>
        <v>50611.740000000005</v>
      </c>
      <c r="G287" s="7">
        <f>+'ABRIL 21'!G287+'MAYO 21'!G287+'JUNIO 21'!G287</f>
        <v>0</v>
      </c>
      <c r="H287" s="7">
        <f>+'ABRIL 21'!H287+'MAYO 21'!H287+'JUNIO 21'!H287</f>
        <v>50611.740000000005</v>
      </c>
    </row>
    <row r="288" spans="1:8" x14ac:dyDescent="0.25">
      <c r="A288" s="6" t="s">
        <v>566</v>
      </c>
      <c r="B288" s="6" t="s">
        <v>567</v>
      </c>
      <c r="C288" s="7">
        <f>+'ABRIL 21'!C288+'MAYO 21'!C288+'JUNIO 21'!C288</f>
        <v>1037136</v>
      </c>
      <c r="D288" s="7">
        <f>+'ABRIL 21'!D288+'MAYO 21'!D288+'JUNIO 21'!D288</f>
        <v>0</v>
      </c>
      <c r="E288" s="7">
        <f>+'ABRIL 21'!E288+'MAYO 21'!E288+'JUNIO 21'!E288</f>
        <v>1037136</v>
      </c>
      <c r="F288" s="7">
        <f>+'ABRIL 21'!F288+'MAYO 21'!F288+'JUNIO 21'!F288</f>
        <v>108358.88999999998</v>
      </c>
      <c r="G288" s="7">
        <f>+'ABRIL 21'!G288+'MAYO 21'!G288+'JUNIO 21'!G288</f>
        <v>0</v>
      </c>
      <c r="H288" s="7">
        <f>+'ABRIL 21'!H288+'MAYO 21'!H288+'JUNIO 21'!H288</f>
        <v>108358.88999999998</v>
      </c>
    </row>
    <row r="289" spans="1:8" x14ac:dyDescent="0.25">
      <c r="A289" s="6" t="s">
        <v>568</v>
      </c>
      <c r="B289" s="6" t="s">
        <v>569</v>
      </c>
      <c r="C289" s="7">
        <f>+'ABRIL 21'!C289+'MAYO 21'!C289+'JUNIO 21'!C289</f>
        <v>708164.7</v>
      </c>
      <c r="D289" s="7">
        <f>+'ABRIL 21'!D289+'MAYO 21'!D289+'JUNIO 21'!D289</f>
        <v>0</v>
      </c>
      <c r="E289" s="7">
        <f>+'ABRIL 21'!E289+'MAYO 21'!E289+'JUNIO 21'!E289</f>
        <v>708164.7</v>
      </c>
      <c r="F289" s="7">
        <f>+'ABRIL 21'!F289+'MAYO 21'!F289+'JUNIO 21'!F289</f>
        <v>173241.45</v>
      </c>
      <c r="G289" s="7">
        <f>+'ABRIL 21'!G289+'MAYO 21'!G289+'JUNIO 21'!G289</f>
        <v>0</v>
      </c>
      <c r="H289" s="7">
        <f>+'ABRIL 21'!H289+'MAYO 21'!H289+'JUNIO 21'!H289</f>
        <v>173241.45</v>
      </c>
    </row>
    <row r="290" spans="1:8" x14ac:dyDescent="0.25">
      <c r="A290" s="6" t="s">
        <v>570</v>
      </c>
      <c r="B290" s="6" t="s">
        <v>571</v>
      </c>
      <c r="C290" s="7">
        <f>+'ABRIL 21'!C290+'MAYO 21'!C290+'JUNIO 21'!C290</f>
        <v>3165586.8000000003</v>
      </c>
      <c r="D290" s="7">
        <f>+'ABRIL 21'!D290+'MAYO 21'!D290+'JUNIO 21'!D290</f>
        <v>0</v>
      </c>
      <c r="E290" s="7">
        <f>+'ABRIL 21'!E290+'MAYO 21'!E290+'JUNIO 21'!E290</f>
        <v>3165586.8000000003</v>
      </c>
      <c r="F290" s="7">
        <f>+'ABRIL 21'!F290+'MAYO 21'!F290+'JUNIO 21'!F290</f>
        <v>521217.83999999997</v>
      </c>
      <c r="G290" s="7">
        <f>+'ABRIL 21'!G290+'MAYO 21'!G290+'JUNIO 21'!G290</f>
        <v>0</v>
      </c>
      <c r="H290" s="7">
        <f>+'ABRIL 21'!H290+'MAYO 21'!H290+'JUNIO 21'!H290</f>
        <v>521217.83999999997</v>
      </c>
    </row>
    <row r="291" spans="1:8" x14ac:dyDescent="0.25">
      <c r="A291" s="6" t="s">
        <v>572</v>
      </c>
      <c r="B291" s="6" t="s">
        <v>573</v>
      </c>
      <c r="C291" s="7">
        <f>+'ABRIL 21'!C291+'MAYO 21'!C291+'JUNIO 21'!C291</f>
        <v>2047933.5</v>
      </c>
      <c r="D291" s="7">
        <f>+'ABRIL 21'!D291+'MAYO 21'!D291+'JUNIO 21'!D291</f>
        <v>0</v>
      </c>
      <c r="E291" s="7">
        <f>+'ABRIL 21'!E291+'MAYO 21'!E291+'JUNIO 21'!E291</f>
        <v>2047933.5</v>
      </c>
      <c r="F291" s="7">
        <f>+'ABRIL 21'!F291+'MAYO 21'!F291+'JUNIO 21'!F291</f>
        <v>608668.26</v>
      </c>
      <c r="G291" s="7">
        <f>+'ABRIL 21'!G291+'MAYO 21'!G291+'JUNIO 21'!G291</f>
        <v>0</v>
      </c>
      <c r="H291" s="7">
        <f>+'ABRIL 21'!H291+'MAYO 21'!H291+'JUNIO 21'!H291</f>
        <v>608668.26</v>
      </c>
    </row>
    <row r="292" spans="1:8" x14ac:dyDescent="0.25">
      <c r="A292" s="6" t="s">
        <v>574</v>
      </c>
      <c r="B292" s="6" t="s">
        <v>575</v>
      </c>
      <c r="C292" s="7">
        <f>+'ABRIL 21'!C292+'MAYO 21'!C292+'JUNIO 21'!C292</f>
        <v>2191340.7000000002</v>
      </c>
      <c r="D292" s="7">
        <f>+'ABRIL 21'!D292+'MAYO 21'!D292+'JUNIO 21'!D292</f>
        <v>0</v>
      </c>
      <c r="E292" s="7">
        <f>+'ABRIL 21'!E292+'MAYO 21'!E292+'JUNIO 21'!E292</f>
        <v>2191340.7000000002</v>
      </c>
      <c r="F292" s="7">
        <f>+'ABRIL 21'!F292+'MAYO 21'!F292+'JUNIO 21'!F292</f>
        <v>514414.29</v>
      </c>
      <c r="G292" s="7">
        <f>+'ABRIL 21'!G292+'MAYO 21'!G292+'JUNIO 21'!G292</f>
        <v>0</v>
      </c>
      <c r="H292" s="7">
        <f>+'ABRIL 21'!H292+'MAYO 21'!H292+'JUNIO 21'!H292</f>
        <v>514414.29</v>
      </c>
    </row>
    <row r="293" spans="1:8" x14ac:dyDescent="0.25">
      <c r="A293" s="6" t="s">
        <v>576</v>
      </c>
      <c r="B293" s="6" t="s">
        <v>577</v>
      </c>
      <c r="C293" s="7">
        <f>+'ABRIL 21'!C293+'MAYO 21'!C293+'JUNIO 21'!C293</f>
        <v>373482.9</v>
      </c>
      <c r="D293" s="7">
        <f>+'ABRIL 21'!D293+'MAYO 21'!D293+'JUNIO 21'!D293</f>
        <v>0</v>
      </c>
      <c r="E293" s="7">
        <f>+'ABRIL 21'!E293+'MAYO 21'!E293+'JUNIO 21'!E293</f>
        <v>373482.9</v>
      </c>
      <c r="F293" s="7">
        <f>+'ABRIL 21'!F293+'MAYO 21'!F293+'JUNIO 21'!F293</f>
        <v>50943.600000000006</v>
      </c>
      <c r="G293" s="7">
        <f>+'ABRIL 21'!G293+'MAYO 21'!G293+'JUNIO 21'!G293</f>
        <v>0</v>
      </c>
      <c r="H293" s="7">
        <f>+'ABRIL 21'!H293+'MAYO 21'!H293+'JUNIO 21'!H293</f>
        <v>50943.600000000006</v>
      </c>
    </row>
    <row r="294" spans="1:8" x14ac:dyDescent="0.25">
      <c r="A294" s="6" t="s">
        <v>578</v>
      </c>
      <c r="B294" s="6" t="s">
        <v>579</v>
      </c>
      <c r="C294" s="7">
        <f>+'ABRIL 21'!C294+'MAYO 21'!C294+'JUNIO 21'!C294</f>
        <v>589248.60000000009</v>
      </c>
      <c r="D294" s="7">
        <f>+'ABRIL 21'!D294+'MAYO 21'!D294+'JUNIO 21'!D294</f>
        <v>0</v>
      </c>
      <c r="E294" s="7">
        <f>+'ABRIL 21'!E294+'MAYO 21'!E294+'JUNIO 21'!E294</f>
        <v>589248.60000000009</v>
      </c>
      <c r="F294" s="7">
        <f>+'ABRIL 21'!F294+'MAYO 21'!F294+'JUNIO 21'!F294</f>
        <v>97074.959999999992</v>
      </c>
      <c r="G294" s="7">
        <f>+'ABRIL 21'!G294+'MAYO 21'!G294+'JUNIO 21'!G294</f>
        <v>0</v>
      </c>
      <c r="H294" s="7">
        <f>+'ABRIL 21'!H294+'MAYO 21'!H294+'JUNIO 21'!H294</f>
        <v>97074.959999999992</v>
      </c>
    </row>
    <row r="295" spans="1:8" x14ac:dyDescent="0.25">
      <c r="A295" s="6" t="s">
        <v>580</v>
      </c>
      <c r="B295" s="6" t="s">
        <v>581</v>
      </c>
      <c r="C295" s="7">
        <f>+'ABRIL 21'!C295+'MAYO 21'!C295+'JUNIO 21'!C295</f>
        <v>833562.89999999991</v>
      </c>
      <c r="D295" s="7">
        <f>+'ABRIL 21'!D295+'MAYO 21'!D295+'JUNIO 21'!D295</f>
        <v>0</v>
      </c>
      <c r="E295" s="7">
        <f>+'ABRIL 21'!E295+'MAYO 21'!E295+'JUNIO 21'!E295</f>
        <v>833562.89999999991</v>
      </c>
      <c r="F295" s="7">
        <f>+'ABRIL 21'!F295+'MAYO 21'!F295+'JUNIO 21'!F295</f>
        <v>201451.28999999998</v>
      </c>
      <c r="G295" s="7">
        <f>+'ABRIL 21'!G295+'MAYO 21'!G295+'JUNIO 21'!G295</f>
        <v>0</v>
      </c>
      <c r="H295" s="7">
        <f>+'ABRIL 21'!H295+'MAYO 21'!H295+'JUNIO 21'!H295</f>
        <v>201451.28999999998</v>
      </c>
    </row>
    <row r="296" spans="1:8" x14ac:dyDescent="0.25">
      <c r="A296" s="6" t="s">
        <v>582</v>
      </c>
      <c r="B296" s="6" t="s">
        <v>583</v>
      </c>
      <c r="C296" s="7">
        <f>+'ABRIL 21'!C296+'MAYO 21'!C296+'JUNIO 21'!C296</f>
        <v>680943</v>
      </c>
      <c r="D296" s="7">
        <f>+'ABRIL 21'!D296+'MAYO 21'!D296+'JUNIO 21'!D296</f>
        <v>0</v>
      </c>
      <c r="E296" s="7">
        <f>+'ABRIL 21'!E296+'MAYO 21'!E296+'JUNIO 21'!E296</f>
        <v>680943</v>
      </c>
      <c r="F296" s="7">
        <f>+'ABRIL 21'!F296+'MAYO 21'!F296+'JUNIO 21'!F296</f>
        <v>173075.52</v>
      </c>
      <c r="G296" s="7">
        <f>+'ABRIL 21'!G296+'MAYO 21'!G296+'JUNIO 21'!G296</f>
        <v>0</v>
      </c>
      <c r="H296" s="7">
        <f>+'ABRIL 21'!H296+'MAYO 21'!H296+'JUNIO 21'!H296</f>
        <v>173075.52</v>
      </c>
    </row>
    <row r="297" spans="1:8" x14ac:dyDescent="0.25">
      <c r="A297" s="6" t="s">
        <v>584</v>
      </c>
      <c r="B297" s="6" t="s">
        <v>585</v>
      </c>
      <c r="C297" s="7">
        <f>+'ABRIL 21'!C297+'MAYO 21'!C297+'JUNIO 21'!C297</f>
        <v>3550972.5</v>
      </c>
      <c r="D297" s="7">
        <f>+'ABRIL 21'!D297+'MAYO 21'!D297+'JUNIO 21'!D297</f>
        <v>895281.51000000013</v>
      </c>
      <c r="E297" s="7">
        <f>+'ABRIL 21'!E297+'MAYO 21'!E297+'JUNIO 21'!E297</f>
        <v>2655690.9900000002</v>
      </c>
      <c r="F297" s="7">
        <f>+'ABRIL 21'!F297+'MAYO 21'!F297+'JUNIO 21'!F297</f>
        <v>714869.94000000006</v>
      </c>
      <c r="G297" s="7">
        <f>+'ABRIL 21'!G297+'MAYO 21'!G297+'JUNIO 21'!G297</f>
        <v>0</v>
      </c>
      <c r="H297" s="7">
        <f>+'ABRIL 21'!H297+'MAYO 21'!H297+'JUNIO 21'!H297</f>
        <v>714869.94000000006</v>
      </c>
    </row>
    <row r="298" spans="1:8" x14ac:dyDescent="0.25">
      <c r="A298" s="6" t="s">
        <v>586</v>
      </c>
      <c r="B298" s="6" t="s">
        <v>587</v>
      </c>
      <c r="C298" s="7">
        <f>+'ABRIL 21'!C298+'MAYO 21'!C298+'JUNIO 21'!C298</f>
        <v>1769484.2999999998</v>
      </c>
      <c r="D298" s="7">
        <f>+'ABRIL 21'!D298+'MAYO 21'!D298+'JUNIO 21'!D298</f>
        <v>0</v>
      </c>
      <c r="E298" s="7">
        <f>+'ABRIL 21'!E298+'MAYO 21'!E298+'JUNIO 21'!E298</f>
        <v>1769484.2999999998</v>
      </c>
      <c r="F298" s="7">
        <f>+'ABRIL 21'!F298+'MAYO 21'!F298+'JUNIO 21'!F298</f>
        <v>250569.53999999998</v>
      </c>
      <c r="G298" s="7">
        <f>+'ABRIL 21'!G298+'MAYO 21'!G298+'JUNIO 21'!G298</f>
        <v>0</v>
      </c>
      <c r="H298" s="7">
        <f>+'ABRIL 21'!H298+'MAYO 21'!H298+'JUNIO 21'!H298</f>
        <v>250569.53999999998</v>
      </c>
    </row>
    <row r="299" spans="1:8" x14ac:dyDescent="0.25">
      <c r="A299" s="6" t="s">
        <v>588</v>
      </c>
      <c r="B299" s="6" t="s">
        <v>589</v>
      </c>
      <c r="C299" s="7">
        <f>+'ABRIL 21'!C299+'MAYO 21'!C299+'JUNIO 21'!C299</f>
        <v>2470444.5</v>
      </c>
      <c r="D299" s="7">
        <f>+'ABRIL 21'!D299+'MAYO 21'!D299+'JUNIO 21'!D299</f>
        <v>0</v>
      </c>
      <c r="E299" s="7">
        <f>+'ABRIL 21'!E299+'MAYO 21'!E299+'JUNIO 21'!E299</f>
        <v>2470444.5</v>
      </c>
      <c r="F299" s="7">
        <f>+'ABRIL 21'!F299+'MAYO 21'!F299+'JUNIO 21'!F299</f>
        <v>2840230.68</v>
      </c>
      <c r="G299" s="7">
        <f>+'ABRIL 21'!G299+'MAYO 21'!G299+'JUNIO 21'!G299</f>
        <v>0</v>
      </c>
      <c r="H299" s="7">
        <f>+'ABRIL 21'!H299+'MAYO 21'!H299+'JUNIO 21'!H299</f>
        <v>2840230.68</v>
      </c>
    </row>
    <row r="300" spans="1:8" x14ac:dyDescent="0.25">
      <c r="A300" s="6" t="s">
        <v>590</v>
      </c>
      <c r="B300" s="6" t="s">
        <v>591</v>
      </c>
      <c r="C300" s="7">
        <f>+'ABRIL 21'!C300+'MAYO 21'!C300+'JUNIO 21'!C300</f>
        <v>2285928</v>
      </c>
      <c r="D300" s="7">
        <f>+'ABRIL 21'!D300+'MAYO 21'!D300+'JUNIO 21'!D300</f>
        <v>0</v>
      </c>
      <c r="E300" s="7">
        <f>+'ABRIL 21'!E300+'MAYO 21'!E300+'JUNIO 21'!E300</f>
        <v>2285928</v>
      </c>
      <c r="F300" s="7">
        <f>+'ABRIL 21'!F300+'MAYO 21'!F300+'JUNIO 21'!F300</f>
        <v>1167388.56</v>
      </c>
      <c r="G300" s="7">
        <f>+'ABRIL 21'!G300+'MAYO 21'!G300+'JUNIO 21'!G300</f>
        <v>0</v>
      </c>
      <c r="H300" s="7">
        <f>+'ABRIL 21'!H300+'MAYO 21'!H300+'JUNIO 21'!H300</f>
        <v>1167388.56</v>
      </c>
    </row>
    <row r="301" spans="1:8" x14ac:dyDescent="0.25">
      <c r="A301" s="6" t="s">
        <v>592</v>
      </c>
      <c r="B301" s="6" t="s">
        <v>593</v>
      </c>
      <c r="C301" s="7">
        <f>+'ABRIL 21'!C301+'MAYO 21'!C301+'JUNIO 21'!C301</f>
        <v>3366374.0999999996</v>
      </c>
      <c r="D301" s="7">
        <f>+'ABRIL 21'!D301+'MAYO 21'!D301+'JUNIO 21'!D301</f>
        <v>846807.36</v>
      </c>
      <c r="E301" s="7">
        <f>+'ABRIL 21'!E301+'MAYO 21'!E301+'JUNIO 21'!E301</f>
        <v>2519566.7399999998</v>
      </c>
      <c r="F301" s="7">
        <f>+'ABRIL 21'!F301+'MAYO 21'!F301+'JUNIO 21'!F301</f>
        <v>1662719.7600000002</v>
      </c>
      <c r="G301" s="7">
        <f>+'ABRIL 21'!G301+'MAYO 21'!G301+'JUNIO 21'!G301</f>
        <v>0</v>
      </c>
      <c r="H301" s="7">
        <f>+'ABRIL 21'!H301+'MAYO 21'!H301+'JUNIO 21'!H301</f>
        <v>1662719.7600000002</v>
      </c>
    </row>
    <row r="302" spans="1:8" x14ac:dyDescent="0.25">
      <c r="A302" s="6" t="s">
        <v>594</v>
      </c>
      <c r="B302" s="6" t="s">
        <v>595</v>
      </c>
      <c r="C302" s="7">
        <f>+'ABRIL 21'!C302+'MAYO 21'!C302+'JUNIO 21'!C302</f>
        <v>580413.89999999991</v>
      </c>
      <c r="D302" s="7">
        <f>+'ABRIL 21'!D302+'MAYO 21'!D302+'JUNIO 21'!D302</f>
        <v>0</v>
      </c>
      <c r="E302" s="7">
        <f>+'ABRIL 21'!E302+'MAYO 21'!E302+'JUNIO 21'!E302</f>
        <v>580413.89999999991</v>
      </c>
      <c r="F302" s="7">
        <f>+'ABRIL 21'!F302+'MAYO 21'!F302+'JUNIO 21'!F302</f>
        <v>158472.78</v>
      </c>
      <c r="G302" s="7">
        <f>+'ABRIL 21'!G302+'MAYO 21'!G302+'JUNIO 21'!G302</f>
        <v>0</v>
      </c>
      <c r="H302" s="7">
        <f>+'ABRIL 21'!H302+'MAYO 21'!H302+'JUNIO 21'!H302</f>
        <v>158472.78</v>
      </c>
    </row>
    <row r="303" spans="1:8" x14ac:dyDescent="0.25">
      <c r="A303" s="6" t="s">
        <v>596</v>
      </c>
      <c r="B303" s="6" t="s">
        <v>597</v>
      </c>
      <c r="C303" s="7">
        <f>+'ABRIL 21'!C303+'MAYO 21'!C303+'JUNIO 21'!C303</f>
        <v>2554575.5999999996</v>
      </c>
      <c r="D303" s="7">
        <f>+'ABRIL 21'!D303+'MAYO 21'!D303+'JUNIO 21'!D303</f>
        <v>0</v>
      </c>
      <c r="E303" s="7">
        <f>+'ABRIL 21'!E303+'MAYO 21'!E303+'JUNIO 21'!E303</f>
        <v>2554575.5999999996</v>
      </c>
      <c r="F303" s="7">
        <f>+'ABRIL 21'!F303+'MAYO 21'!F303+'JUNIO 21'!F303</f>
        <v>456501.21</v>
      </c>
      <c r="G303" s="7">
        <f>+'ABRIL 21'!G303+'MAYO 21'!G303+'JUNIO 21'!G303</f>
        <v>0</v>
      </c>
      <c r="H303" s="7">
        <f>+'ABRIL 21'!H303+'MAYO 21'!H303+'JUNIO 21'!H303</f>
        <v>456501.21</v>
      </c>
    </row>
    <row r="304" spans="1:8" x14ac:dyDescent="0.25">
      <c r="A304" s="6" t="s">
        <v>598</v>
      </c>
      <c r="B304" s="6" t="s">
        <v>599</v>
      </c>
      <c r="C304" s="7">
        <f>+'ABRIL 21'!C304+'MAYO 21'!C304+'JUNIO 21'!C304</f>
        <v>5903439.3000000007</v>
      </c>
      <c r="D304" s="7">
        <f>+'ABRIL 21'!D304+'MAYO 21'!D304+'JUNIO 21'!D304</f>
        <v>0</v>
      </c>
      <c r="E304" s="7">
        <f>+'ABRIL 21'!E304+'MAYO 21'!E304+'JUNIO 21'!E304</f>
        <v>5903439.3000000007</v>
      </c>
      <c r="F304" s="7">
        <f>+'ABRIL 21'!F304+'MAYO 21'!F304+'JUNIO 21'!F304</f>
        <v>2254628.0699999998</v>
      </c>
      <c r="G304" s="7">
        <f>+'ABRIL 21'!G304+'MAYO 21'!G304+'JUNIO 21'!G304</f>
        <v>0</v>
      </c>
      <c r="H304" s="7">
        <f>+'ABRIL 21'!H304+'MAYO 21'!H304+'JUNIO 21'!H304</f>
        <v>2254628.0699999998</v>
      </c>
    </row>
    <row r="305" spans="1:8" x14ac:dyDescent="0.25">
      <c r="A305" s="6" t="s">
        <v>600</v>
      </c>
      <c r="B305" s="6" t="s">
        <v>601</v>
      </c>
      <c r="C305" s="7">
        <f>+'ABRIL 21'!C305+'MAYO 21'!C305+'JUNIO 21'!C305</f>
        <v>823500</v>
      </c>
      <c r="D305" s="7">
        <f>+'ABRIL 21'!D305+'MAYO 21'!D305+'JUNIO 21'!D305</f>
        <v>0</v>
      </c>
      <c r="E305" s="7">
        <f>+'ABRIL 21'!E305+'MAYO 21'!E305+'JUNIO 21'!E305</f>
        <v>823500</v>
      </c>
      <c r="F305" s="7">
        <f>+'ABRIL 21'!F305+'MAYO 21'!F305+'JUNIO 21'!F305</f>
        <v>186682.62</v>
      </c>
      <c r="G305" s="7">
        <f>+'ABRIL 21'!G305+'MAYO 21'!G305+'JUNIO 21'!G305</f>
        <v>0</v>
      </c>
      <c r="H305" s="7">
        <f>+'ABRIL 21'!H305+'MAYO 21'!H305+'JUNIO 21'!H305</f>
        <v>186682.62</v>
      </c>
    </row>
    <row r="306" spans="1:8" x14ac:dyDescent="0.25">
      <c r="A306" s="6" t="s">
        <v>602</v>
      </c>
      <c r="B306" s="6" t="s">
        <v>603</v>
      </c>
      <c r="C306" s="7">
        <f>+'ABRIL 21'!C306+'MAYO 21'!C306+'JUNIO 21'!C306</f>
        <v>5106062.0999999996</v>
      </c>
      <c r="D306" s="7">
        <f>+'ABRIL 21'!D306+'MAYO 21'!D306+'JUNIO 21'!D306</f>
        <v>0</v>
      </c>
      <c r="E306" s="7">
        <f>+'ABRIL 21'!E306+'MAYO 21'!E306+'JUNIO 21'!E306</f>
        <v>5106062.0999999996</v>
      </c>
      <c r="F306" s="7">
        <f>+'ABRIL 21'!F306+'MAYO 21'!F306+'JUNIO 21'!F306</f>
        <v>1100514.72</v>
      </c>
      <c r="G306" s="7">
        <f>+'ABRIL 21'!G306+'MAYO 21'!G306+'JUNIO 21'!G306</f>
        <v>0</v>
      </c>
      <c r="H306" s="7">
        <f>+'ABRIL 21'!H306+'MAYO 21'!H306+'JUNIO 21'!H306</f>
        <v>1100514.72</v>
      </c>
    </row>
    <row r="307" spans="1:8" x14ac:dyDescent="0.25">
      <c r="A307" s="6" t="s">
        <v>604</v>
      </c>
      <c r="B307" s="6" t="s">
        <v>605</v>
      </c>
      <c r="C307" s="7">
        <f>+'ABRIL 21'!C307+'MAYO 21'!C307+'JUNIO 21'!C307</f>
        <v>886574.70000000007</v>
      </c>
      <c r="D307" s="7">
        <f>+'ABRIL 21'!D307+'MAYO 21'!D307+'JUNIO 21'!D307</f>
        <v>0</v>
      </c>
      <c r="E307" s="7">
        <f>+'ABRIL 21'!E307+'MAYO 21'!E307+'JUNIO 21'!E307</f>
        <v>886574.70000000007</v>
      </c>
      <c r="F307" s="7">
        <f>+'ABRIL 21'!F307+'MAYO 21'!F307+'JUNIO 21'!F307</f>
        <v>264508.5</v>
      </c>
      <c r="G307" s="7">
        <f>+'ABRIL 21'!G307+'MAYO 21'!G307+'JUNIO 21'!G307</f>
        <v>0</v>
      </c>
      <c r="H307" s="7">
        <f>+'ABRIL 21'!H307+'MAYO 21'!H307+'JUNIO 21'!H307</f>
        <v>264508.5</v>
      </c>
    </row>
    <row r="308" spans="1:8" x14ac:dyDescent="0.25">
      <c r="A308" s="6" t="s">
        <v>606</v>
      </c>
      <c r="B308" s="6" t="s">
        <v>607</v>
      </c>
      <c r="C308" s="7">
        <f>+'ABRIL 21'!C308+'MAYO 21'!C308+'JUNIO 21'!C308</f>
        <v>3984789</v>
      </c>
      <c r="D308" s="7">
        <f>+'ABRIL 21'!D308+'MAYO 21'!D308+'JUNIO 21'!D308</f>
        <v>0</v>
      </c>
      <c r="E308" s="7">
        <f>+'ABRIL 21'!E308+'MAYO 21'!E308+'JUNIO 21'!E308</f>
        <v>3984789</v>
      </c>
      <c r="F308" s="7">
        <f>+'ABRIL 21'!F308+'MAYO 21'!F308+'JUNIO 21'!F308</f>
        <v>756520.89</v>
      </c>
      <c r="G308" s="7">
        <f>+'ABRIL 21'!G308+'MAYO 21'!G308+'JUNIO 21'!G308</f>
        <v>0</v>
      </c>
      <c r="H308" s="7">
        <f>+'ABRIL 21'!H308+'MAYO 21'!H308+'JUNIO 21'!H308</f>
        <v>756520.89</v>
      </c>
    </row>
    <row r="309" spans="1:8" x14ac:dyDescent="0.25">
      <c r="A309" s="6" t="s">
        <v>608</v>
      </c>
      <c r="B309" s="6" t="s">
        <v>609</v>
      </c>
      <c r="C309" s="7">
        <f>+'ABRIL 21'!C309+'MAYO 21'!C309+'JUNIO 21'!C309</f>
        <v>788171.39999999991</v>
      </c>
      <c r="D309" s="7">
        <f>+'ABRIL 21'!D309+'MAYO 21'!D309+'JUNIO 21'!D309</f>
        <v>0</v>
      </c>
      <c r="E309" s="7">
        <f>+'ABRIL 21'!E309+'MAYO 21'!E309+'JUNIO 21'!E309</f>
        <v>788171.39999999991</v>
      </c>
      <c r="F309" s="7">
        <f>+'ABRIL 21'!F309+'MAYO 21'!F309+'JUNIO 21'!F309</f>
        <v>179381.25</v>
      </c>
      <c r="G309" s="7">
        <f>+'ABRIL 21'!G309+'MAYO 21'!G309+'JUNIO 21'!G309</f>
        <v>0</v>
      </c>
      <c r="H309" s="7">
        <f>+'ABRIL 21'!H309+'MAYO 21'!H309+'JUNIO 21'!H309</f>
        <v>179381.25</v>
      </c>
    </row>
    <row r="310" spans="1:8" x14ac:dyDescent="0.25">
      <c r="A310" s="6" t="s">
        <v>610</v>
      </c>
      <c r="B310" s="6" t="s">
        <v>611</v>
      </c>
      <c r="C310" s="7">
        <f>+'ABRIL 21'!C310+'MAYO 21'!C310+'JUNIO 21'!C310</f>
        <v>863574</v>
      </c>
      <c r="D310" s="7">
        <f>+'ABRIL 21'!D310+'MAYO 21'!D310+'JUNIO 21'!D310</f>
        <v>0</v>
      </c>
      <c r="E310" s="7">
        <f>+'ABRIL 21'!E310+'MAYO 21'!E310+'JUNIO 21'!E310</f>
        <v>863574</v>
      </c>
      <c r="F310" s="7">
        <f>+'ABRIL 21'!F310+'MAYO 21'!F310+'JUNIO 21'!F310</f>
        <v>118813.11000000002</v>
      </c>
      <c r="G310" s="7">
        <f>+'ABRIL 21'!G310+'MAYO 21'!G310+'JUNIO 21'!G310</f>
        <v>0</v>
      </c>
      <c r="H310" s="7">
        <f>+'ABRIL 21'!H310+'MAYO 21'!H310+'JUNIO 21'!H310</f>
        <v>118813.11000000002</v>
      </c>
    </row>
    <row r="311" spans="1:8" x14ac:dyDescent="0.25">
      <c r="A311" s="6" t="s">
        <v>612</v>
      </c>
      <c r="B311" s="6" t="s">
        <v>613</v>
      </c>
      <c r="C311" s="7">
        <f>+'ABRIL 21'!C311+'MAYO 21'!C311+'JUNIO 21'!C311</f>
        <v>857904</v>
      </c>
      <c r="D311" s="7">
        <f>+'ABRIL 21'!D311+'MAYO 21'!D311+'JUNIO 21'!D311</f>
        <v>0</v>
      </c>
      <c r="E311" s="7">
        <f>+'ABRIL 21'!E311+'MAYO 21'!E311+'JUNIO 21'!E311</f>
        <v>857904</v>
      </c>
      <c r="F311" s="7">
        <f>+'ABRIL 21'!F311+'MAYO 21'!F311+'JUNIO 21'!F311</f>
        <v>719018.42999999993</v>
      </c>
      <c r="G311" s="7">
        <f>+'ABRIL 21'!G311+'MAYO 21'!G311+'JUNIO 21'!G311</f>
        <v>0</v>
      </c>
      <c r="H311" s="7">
        <f>+'ABRIL 21'!H311+'MAYO 21'!H311+'JUNIO 21'!H311</f>
        <v>719018.42999999993</v>
      </c>
    </row>
    <row r="312" spans="1:8" x14ac:dyDescent="0.25">
      <c r="A312" s="6" t="s">
        <v>614</v>
      </c>
      <c r="B312" s="6" t="s">
        <v>615</v>
      </c>
      <c r="C312" s="7">
        <f>+'ABRIL 21'!C312+'MAYO 21'!C312+'JUNIO 21'!C312</f>
        <v>3466274.4000000004</v>
      </c>
      <c r="D312" s="7">
        <f>+'ABRIL 21'!D312+'MAYO 21'!D312+'JUNIO 21'!D312</f>
        <v>0</v>
      </c>
      <c r="E312" s="7">
        <f>+'ABRIL 21'!E312+'MAYO 21'!E312+'JUNIO 21'!E312</f>
        <v>3466274.4000000004</v>
      </c>
      <c r="F312" s="7">
        <f>+'ABRIL 21'!F312+'MAYO 21'!F312+'JUNIO 21'!F312</f>
        <v>772285.2</v>
      </c>
      <c r="G312" s="7">
        <f>+'ABRIL 21'!G312+'MAYO 21'!G312+'JUNIO 21'!G312</f>
        <v>0</v>
      </c>
      <c r="H312" s="7">
        <f>+'ABRIL 21'!H312+'MAYO 21'!H312+'JUNIO 21'!H312</f>
        <v>772285.2</v>
      </c>
    </row>
    <row r="313" spans="1:8" x14ac:dyDescent="0.25">
      <c r="A313" s="6" t="s">
        <v>616</v>
      </c>
      <c r="B313" s="6" t="s">
        <v>617</v>
      </c>
      <c r="C313" s="7">
        <f>+'ABRIL 21'!C313+'MAYO 21'!C313+'JUNIO 21'!C313</f>
        <v>4597811.0999999996</v>
      </c>
      <c r="D313" s="7">
        <f>+'ABRIL 21'!D313+'MAYO 21'!D313+'JUNIO 21'!D313</f>
        <v>0</v>
      </c>
      <c r="E313" s="7">
        <f>+'ABRIL 21'!E313+'MAYO 21'!E313+'JUNIO 21'!E313</f>
        <v>4597811.0999999996</v>
      </c>
      <c r="F313" s="7">
        <f>+'ABRIL 21'!F313+'MAYO 21'!F313+'JUNIO 21'!F313</f>
        <v>1615426.83</v>
      </c>
      <c r="G313" s="7">
        <f>+'ABRIL 21'!G313+'MAYO 21'!G313+'JUNIO 21'!G313</f>
        <v>0</v>
      </c>
      <c r="H313" s="7">
        <f>+'ABRIL 21'!H313+'MAYO 21'!H313+'JUNIO 21'!H313</f>
        <v>1615426.83</v>
      </c>
    </row>
    <row r="314" spans="1:8" x14ac:dyDescent="0.25">
      <c r="A314" s="6" t="s">
        <v>618</v>
      </c>
      <c r="B314" s="6" t="s">
        <v>619</v>
      </c>
      <c r="C314" s="7">
        <f>+'ABRIL 21'!C314+'MAYO 21'!C314+'JUNIO 21'!C314</f>
        <v>1481390.7000000002</v>
      </c>
      <c r="D314" s="7">
        <f>+'ABRIL 21'!D314+'MAYO 21'!D314+'JUNIO 21'!D314</f>
        <v>0</v>
      </c>
      <c r="E314" s="7">
        <f>+'ABRIL 21'!E314+'MAYO 21'!E314+'JUNIO 21'!E314</f>
        <v>1481390.7000000002</v>
      </c>
      <c r="F314" s="7">
        <f>+'ABRIL 21'!F314+'MAYO 21'!F314+'JUNIO 21'!F314</f>
        <v>548763.89999999991</v>
      </c>
      <c r="G314" s="7">
        <f>+'ABRIL 21'!G314+'MAYO 21'!G314+'JUNIO 21'!G314</f>
        <v>0</v>
      </c>
      <c r="H314" s="7">
        <f>+'ABRIL 21'!H314+'MAYO 21'!H314+'JUNIO 21'!H314</f>
        <v>548763.89999999991</v>
      </c>
    </row>
    <row r="315" spans="1:8" x14ac:dyDescent="0.25">
      <c r="A315" s="6" t="s">
        <v>620</v>
      </c>
      <c r="B315" s="6" t="s">
        <v>621</v>
      </c>
      <c r="C315" s="7">
        <f>+'ABRIL 21'!C315+'MAYO 21'!C315+'JUNIO 21'!C315</f>
        <v>6525667.8000000007</v>
      </c>
      <c r="D315" s="7">
        <f>+'ABRIL 21'!D315+'MAYO 21'!D315+'JUNIO 21'!D315</f>
        <v>0</v>
      </c>
      <c r="E315" s="7">
        <f>+'ABRIL 21'!E315+'MAYO 21'!E315+'JUNIO 21'!E315</f>
        <v>6525667.8000000007</v>
      </c>
      <c r="F315" s="7">
        <f>+'ABRIL 21'!F315+'MAYO 21'!F315+'JUNIO 21'!F315</f>
        <v>1720466.91</v>
      </c>
      <c r="G315" s="7">
        <f>+'ABRIL 21'!G315+'MAYO 21'!G315+'JUNIO 21'!G315</f>
        <v>6391</v>
      </c>
      <c r="H315" s="7">
        <f>+'ABRIL 21'!H315+'MAYO 21'!H315+'JUNIO 21'!H315</f>
        <v>1714075.91</v>
      </c>
    </row>
    <row r="316" spans="1:8" x14ac:dyDescent="0.25">
      <c r="A316" s="6" t="s">
        <v>622</v>
      </c>
      <c r="B316" s="6" t="s">
        <v>623</v>
      </c>
      <c r="C316" s="7">
        <f>+'ABRIL 21'!C316+'MAYO 21'!C316+'JUNIO 21'!C316</f>
        <v>3957226.8000000003</v>
      </c>
      <c r="D316" s="7">
        <f>+'ABRIL 21'!D316+'MAYO 21'!D316+'JUNIO 21'!D316</f>
        <v>0</v>
      </c>
      <c r="E316" s="7">
        <f>+'ABRIL 21'!E316+'MAYO 21'!E316+'JUNIO 21'!E316</f>
        <v>3957226.8000000003</v>
      </c>
      <c r="F316" s="7">
        <f>+'ABRIL 21'!F316+'MAYO 21'!F316+'JUNIO 21'!F316</f>
        <v>2414760.27</v>
      </c>
      <c r="G316" s="7">
        <f>+'ABRIL 21'!G316+'MAYO 21'!G316+'JUNIO 21'!G316</f>
        <v>0</v>
      </c>
      <c r="H316" s="7">
        <f>+'ABRIL 21'!H316+'MAYO 21'!H316+'JUNIO 21'!H316</f>
        <v>2414760.27</v>
      </c>
    </row>
    <row r="317" spans="1:8" x14ac:dyDescent="0.25">
      <c r="A317" s="6" t="s">
        <v>624</v>
      </c>
      <c r="B317" s="6" t="s">
        <v>625</v>
      </c>
      <c r="C317" s="7">
        <f>+'ABRIL 21'!C317+'MAYO 21'!C317+'JUNIO 21'!C317</f>
        <v>438194.69999999995</v>
      </c>
      <c r="D317" s="7">
        <f>+'ABRIL 21'!D317+'MAYO 21'!D317+'JUNIO 21'!D317</f>
        <v>0</v>
      </c>
      <c r="E317" s="7">
        <f>+'ABRIL 21'!E317+'MAYO 21'!E317+'JUNIO 21'!E317</f>
        <v>438194.69999999995</v>
      </c>
      <c r="F317" s="7">
        <f>+'ABRIL 21'!F317+'MAYO 21'!F317+'JUNIO 21'!F317</f>
        <v>80149.08</v>
      </c>
      <c r="G317" s="7">
        <f>+'ABRIL 21'!G317+'MAYO 21'!G317+'JUNIO 21'!G317</f>
        <v>0</v>
      </c>
      <c r="H317" s="7">
        <f>+'ABRIL 21'!H317+'MAYO 21'!H317+'JUNIO 21'!H317</f>
        <v>80149.08</v>
      </c>
    </row>
    <row r="318" spans="1:8" x14ac:dyDescent="0.25">
      <c r="A318" s="6" t="s">
        <v>626</v>
      </c>
      <c r="B318" s="6" t="s">
        <v>627</v>
      </c>
      <c r="C318" s="7">
        <f>+'ABRIL 21'!C318+'MAYO 21'!C318+'JUNIO 21'!C318</f>
        <v>6833973.3000000007</v>
      </c>
      <c r="D318" s="7">
        <f>+'ABRIL 21'!D318+'MAYO 21'!D318+'JUNIO 21'!D318</f>
        <v>0</v>
      </c>
      <c r="E318" s="7">
        <f>+'ABRIL 21'!E318+'MAYO 21'!E318+'JUNIO 21'!E318</f>
        <v>6833973.3000000007</v>
      </c>
      <c r="F318" s="7">
        <f>+'ABRIL 21'!F318+'MAYO 21'!F318+'JUNIO 21'!F318</f>
        <v>1871638.3499999999</v>
      </c>
      <c r="G318" s="7">
        <f>+'ABRIL 21'!G318+'MAYO 21'!G318+'JUNIO 21'!G318</f>
        <v>0</v>
      </c>
      <c r="H318" s="7">
        <f>+'ABRIL 21'!H318+'MAYO 21'!H318+'JUNIO 21'!H318</f>
        <v>1871638.3499999999</v>
      </c>
    </row>
    <row r="319" spans="1:8" x14ac:dyDescent="0.25">
      <c r="A319" s="6" t="s">
        <v>628</v>
      </c>
      <c r="B319" s="6" t="s">
        <v>629</v>
      </c>
      <c r="C319" s="7">
        <f>+'ABRIL 21'!C319+'MAYO 21'!C319+'JUNIO 21'!C319</f>
        <v>937491.60000000009</v>
      </c>
      <c r="D319" s="7">
        <f>+'ABRIL 21'!D319+'MAYO 21'!D319+'JUNIO 21'!D319</f>
        <v>0</v>
      </c>
      <c r="E319" s="7">
        <f>+'ABRIL 21'!E319+'MAYO 21'!E319+'JUNIO 21'!E319</f>
        <v>937491.60000000009</v>
      </c>
      <c r="F319" s="7">
        <f>+'ABRIL 21'!F319+'MAYO 21'!F319+'JUNIO 21'!F319</f>
        <v>121136.28</v>
      </c>
      <c r="G319" s="7">
        <f>+'ABRIL 21'!G319+'MAYO 21'!G319+'JUNIO 21'!G319</f>
        <v>0</v>
      </c>
      <c r="H319" s="7">
        <f>+'ABRIL 21'!H319+'MAYO 21'!H319+'JUNIO 21'!H319</f>
        <v>121136.28</v>
      </c>
    </row>
    <row r="320" spans="1:8" x14ac:dyDescent="0.25">
      <c r="A320" s="6" t="s">
        <v>630</v>
      </c>
      <c r="B320" s="6" t="s">
        <v>631</v>
      </c>
      <c r="C320" s="7">
        <f>+'ABRIL 21'!C320+'MAYO 21'!C320+'JUNIO 21'!C320</f>
        <v>997298.10000000009</v>
      </c>
      <c r="D320" s="7">
        <f>+'ABRIL 21'!D320+'MAYO 21'!D320+'JUNIO 21'!D320</f>
        <v>0</v>
      </c>
      <c r="E320" s="7">
        <f>+'ABRIL 21'!E320+'MAYO 21'!E320+'JUNIO 21'!E320</f>
        <v>997298.10000000009</v>
      </c>
      <c r="F320" s="7">
        <f>+'ABRIL 21'!F320+'MAYO 21'!F320+'JUNIO 21'!F320</f>
        <v>291224.88</v>
      </c>
      <c r="G320" s="7">
        <f>+'ABRIL 21'!G320+'MAYO 21'!G320+'JUNIO 21'!G320</f>
        <v>0</v>
      </c>
      <c r="H320" s="7">
        <f>+'ABRIL 21'!H320+'MAYO 21'!H320+'JUNIO 21'!H320</f>
        <v>291224.88</v>
      </c>
    </row>
    <row r="321" spans="1:8" x14ac:dyDescent="0.25">
      <c r="A321" s="6" t="s">
        <v>632</v>
      </c>
      <c r="B321" s="6" t="s">
        <v>633</v>
      </c>
      <c r="C321" s="7">
        <f>+'ABRIL 21'!C321+'MAYO 21'!C321+'JUNIO 21'!C321</f>
        <v>1615466.0999999999</v>
      </c>
      <c r="D321" s="7">
        <f>+'ABRIL 21'!D321+'MAYO 21'!D321+'JUNIO 21'!D321</f>
        <v>0</v>
      </c>
      <c r="E321" s="7">
        <f>+'ABRIL 21'!E321+'MAYO 21'!E321+'JUNIO 21'!E321</f>
        <v>1615466.0999999999</v>
      </c>
      <c r="F321" s="7">
        <f>+'ABRIL 21'!F321+'MAYO 21'!F321+'JUNIO 21'!F321</f>
        <v>315120.24</v>
      </c>
      <c r="G321" s="7">
        <f>+'ABRIL 21'!G321+'MAYO 21'!G321+'JUNIO 21'!G321</f>
        <v>0</v>
      </c>
      <c r="H321" s="7">
        <f>+'ABRIL 21'!H321+'MAYO 21'!H321+'JUNIO 21'!H321</f>
        <v>315120.24</v>
      </c>
    </row>
    <row r="322" spans="1:8" s="9" customFormat="1" x14ac:dyDescent="0.25">
      <c r="A322" s="8" t="s">
        <v>634</v>
      </c>
      <c r="B322" s="8" t="s">
        <v>635</v>
      </c>
      <c r="C322" s="7">
        <f>+'ABRIL 21'!C322+'MAYO 21'!C322+'JUNIO 21'!C322</f>
        <v>1100505.2999999998</v>
      </c>
      <c r="D322" s="7">
        <f>+'ABRIL 21'!D322+'MAYO 21'!D322+'JUNIO 21'!D322</f>
        <v>0</v>
      </c>
      <c r="E322" s="7">
        <f>+'ABRIL 21'!E322+'MAYO 21'!E322+'JUNIO 21'!E322</f>
        <v>1100505.2999999998</v>
      </c>
      <c r="F322" s="7">
        <f>+'ABRIL 21'!F322+'MAYO 21'!F322+'JUNIO 21'!F322</f>
        <v>122463.78</v>
      </c>
      <c r="G322" s="7">
        <f>+'ABRIL 21'!G322+'MAYO 21'!G322+'JUNIO 21'!G322</f>
        <v>0</v>
      </c>
      <c r="H322" s="7">
        <f>+'ABRIL 21'!H322+'MAYO 21'!H322+'JUNIO 21'!H322</f>
        <v>122463.78</v>
      </c>
    </row>
    <row r="323" spans="1:8" s="9" customFormat="1" x14ac:dyDescent="0.25">
      <c r="A323" s="8" t="s">
        <v>636</v>
      </c>
      <c r="B323" s="8" t="s">
        <v>637</v>
      </c>
      <c r="C323" s="7">
        <f>+'ABRIL 21'!C323+'MAYO 21'!C323+'JUNIO 21'!C323</f>
        <v>1387645.2000000002</v>
      </c>
      <c r="D323" s="7">
        <f>+'ABRIL 21'!D323+'MAYO 21'!D323+'JUNIO 21'!D323</f>
        <v>0</v>
      </c>
      <c r="E323" s="7">
        <f>+'ABRIL 21'!E323+'MAYO 21'!E323+'JUNIO 21'!E323</f>
        <v>1387645.2000000002</v>
      </c>
      <c r="F323" s="7">
        <f>+'ABRIL 21'!F323+'MAYO 21'!F323+'JUNIO 21'!F323</f>
        <v>208586.69999999998</v>
      </c>
      <c r="G323" s="7">
        <f>+'ABRIL 21'!G323+'MAYO 21'!G323+'JUNIO 21'!G323</f>
        <v>0</v>
      </c>
      <c r="H323" s="7">
        <f>+'ABRIL 21'!H323+'MAYO 21'!H323+'JUNIO 21'!H323</f>
        <v>208586.69999999998</v>
      </c>
    </row>
    <row r="324" spans="1:8" x14ac:dyDescent="0.25">
      <c r="A324" s="6" t="s">
        <v>638</v>
      </c>
      <c r="B324" s="6" t="s">
        <v>639</v>
      </c>
      <c r="C324" s="7">
        <f>+'ABRIL 21'!C324+'MAYO 21'!C324+'JUNIO 21'!C324</f>
        <v>12713292</v>
      </c>
      <c r="D324" s="7">
        <f>+'ABRIL 21'!D324+'MAYO 21'!D324+'JUNIO 21'!D324</f>
        <v>0</v>
      </c>
      <c r="E324" s="7">
        <f>+'ABRIL 21'!E324+'MAYO 21'!E324+'JUNIO 21'!E324</f>
        <v>12713292</v>
      </c>
      <c r="F324" s="7">
        <f>+'ABRIL 21'!F324+'MAYO 21'!F324+'JUNIO 21'!F324</f>
        <v>8260497.959999999</v>
      </c>
      <c r="G324" s="7">
        <f>+'ABRIL 21'!G324+'MAYO 21'!G324+'JUNIO 21'!G324</f>
        <v>609779</v>
      </c>
      <c r="H324" s="7">
        <f>+'ABRIL 21'!H324+'MAYO 21'!H324+'JUNIO 21'!H324</f>
        <v>7650718.959999999</v>
      </c>
    </row>
    <row r="325" spans="1:8" x14ac:dyDescent="0.25">
      <c r="A325" s="6" t="s">
        <v>640</v>
      </c>
      <c r="B325" s="6" t="s">
        <v>641</v>
      </c>
      <c r="C325" s="7">
        <f>+'ABRIL 21'!C325+'MAYO 21'!C325+'JUNIO 21'!C325</f>
        <v>1177307.1000000001</v>
      </c>
      <c r="D325" s="7">
        <f>+'ABRIL 21'!D325+'MAYO 21'!D325+'JUNIO 21'!D325</f>
        <v>0</v>
      </c>
      <c r="E325" s="7">
        <f>+'ABRIL 21'!E325+'MAYO 21'!E325+'JUNIO 21'!E325</f>
        <v>1177307.1000000001</v>
      </c>
      <c r="F325" s="7">
        <f>+'ABRIL 21'!F325+'MAYO 21'!F325+'JUNIO 21'!F325</f>
        <v>161293.76999999999</v>
      </c>
      <c r="G325" s="7">
        <f>+'ABRIL 21'!G325+'MAYO 21'!G325+'JUNIO 21'!G325</f>
        <v>0</v>
      </c>
      <c r="H325" s="7">
        <f>+'ABRIL 21'!H325+'MAYO 21'!H325+'JUNIO 21'!H325</f>
        <v>161293.76999999999</v>
      </c>
    </row>
    <row r="326" spans="1:8" x14ac:dyDescent="0.25">
      <c r="A326" s="6" t="s">
        <v>642</v>
      </c>
      <c r="B326" s="6" t="s">
        <v>643</v>
      </c>
      <c r="C326" s="7">
        <f>+'ABRIL 21'!C326+'MAYO 21'!C326+'JUNIO 21'!C326</f>
        <v>759552.89999999991</v>
      </c>
      <c r="D326" s="7">
        <f>+'ABRIL 21'!D326+'MAYO 21'!D326+'JUNIO 21'!D326</f>
        <v>0</v>
      </c>
      <c r="E326" s="7">
        <f>+'ABRIL 21'!E326+'MAYO 21'!E326+'JUNIO 21'!E326</f>
        <v>759552.89999999991</v>
      </c>
      <c r="F326" s="7">
        <f>+'ABRIL 21'!F326+'MAYO 21'!F326+'JUNIO 21'!F326</f>
        <v>117153.72</v>
      </c>
      <c r="G326" s="7">
        <f>+'ABRIL 21'!G326+'MAYO 21'!G326+'JUNIO 21'!G326</f>
        <v>0</v>
      </c>
      <c r="H326" s="7">
        <f>+'ABRIL 21'!H326+'MAYO 21'!H326+'JUNIO 21'!H326</f>
        <v>117153.72</v>
      </c>
    </row>
    <row r="327" spans="1:8" x14ac:dyDescent="0.25">
      <c r="A327" s="6" t="s">
        <v>644</v>
      </c>
      <c r="B327" s="6" t="s">
        <v>645</v>
      </c>
      <c r="C327" s="7">
        <f>+'ABRIL 21'!C327+'MAYO 21'!C327+'JUNIO 21'!C327</f>
        <v>823100.70000000007</v>
      </c>
      <c r="D327" s="7">
        <f>+'ABRIL 21'!D327+'MAYO 21'!D327+'JUNIO 21'!D327</f>
        <v>0</v>
      </c>
      <c r="E327" s="7">
        <f>+'ABRIL 21'!E327+'MAYO 21'!E327+'JUNIO 21'!E327</f>
        <v>823100.70000000007</v>
      </c>
      <c r="F327" s="7">
        <f>+'ABRIL 21'!F327+'MAYO 21'!F327+'JUNIO 21'!F327</f>
        <v>124621.01999999999</v>
      </c>
      <c r="G327" s="7">
        <f>+'ABRIL 21'!G327+'MAYO 21'!G327+'JUNIO 21'!G327</f>
        <v>0</v>
      </c>
      <c r="H327" s="7">
        <f>+'ABRIL 21'!H327+'MAYO 21'!H327+'JUNIO 21'!H327</f>
        <v>124621.01999999999</v>
      </c>
    </row>
    <row r="328" spans="1:8" x14ac:dyDescent="0.25">
      <c r="A328" s="6" t="s">
        <v>646</v>
      </c>
      <c r="B328" s="6" t="s">
        <v>647</v>
      </c>
      <c r="C328" s="7">
        <f>+'ABRIL 21'!C328+'MAYO 21'!C328+'JUNIO 21'!C328</f>
        <v>989898</v>
      </c>
      <c r="D328" s="7">
        <f>+'ABRIL 21'!D328+'MAYO 21'!D328+'JUNIO 21'!D328</f>
        <v>0</v>
      </c>
      <c r="E328" s="7">
        <f>+'ABRIL 21'!E328+'MAYO 21'!E328+'JUNIO 21'!E328</f>
        <v>989898</v>
      </c>
      <c r="F328" s="7">
        <f>+'ABRIL 21'!F328+'MAYO 21'!F328+'JUNIO 21'!F328</f>
        <v>130428.93</v>
      </c>
      <c r="G328" s="7">
        <f>+'ABRIL 21'!G328+'MAYO 21'!G328+'JUNIO 21'!G328</f>
        <v>0</v>
      </c>
      <c r="H328" s="7">
        <f>+'ABRIL 21'!H328+'MAYO 21'!H328+'JUNIO 21'!H328</f>
        <v>130428.93</v>
      </c>
    </row>
    <row r="329" spans="1:8" x14ac:dyDescent="0.25">
      <c r="A329" s="6" t="s">
        <v>648</v>
      </c>
      <c r="B329" s="6" t="s">
        <v>649</v>
      </c>
      <c r="C329" s="7">
        <f>+'ABRIL 21'!C329+'MAYO 21'!C329+'JUNIO 21'!C329</f>
        <v>2138808.2999999998</v>
      </c>
      <c r="D329" s="7">
        <f>+'ABRIL 21'!D329+'MAYO 21'!D329+'JUNIO 21'!D329</f>
        <v>0</v>
      </c>
      <c r="E329" s="7">
        <f>+'ABRIL 21'!E329+'MAYO 21'!E329+'JUNIO 21'!E329</f>
        <v>2138808.2999999998</v>
      </c>
      <c r="F329" s="7">
        <f>+'ABRIL 21'!F329+'MAYO 21'!F329+'JUNIO 21'!F329</f>
        <v>398919.99</v>
      </c>
      <c r="G329" s="7">
        <f>+'ABRIL 21'!G329+'MAYO 21'!G329+'JUNIO 21'!G329</f>
        <v>0</v>
      </c>
      <c r="H329" s="7">
        <f>+'ABRIL 21'!H329+'MAYO 21'!H329+'JUNIO 21'!H329</f>
        <v>398919.99</v>
      </c>
    </row>
    <row r="330" spans="1:8" x14ac:dyDescent="0.25">
      <c r="A330" s="6" t="s">
        <v>650</v>
      </c>
      <c r="B330" s="6" t="s">
        <v>651</v>
      </c>
      <c r="C330" s="7">
        <f>+'ABRIL 21'!C330+'MAYO 21'!C330+'JUNIO 21'!C330</f>
        <v>21579782.399999999</v>
      </c>
      <c r="D330" s="7">
        <f>+'ABRIL 21'!D330+'MAYO 21'!D330+'JUNIO 21'!D330</f>
        <v>0</v>
      </c>
      <c r="E330" s="7">
        <f>+'ABRIL 21'!E330+'MAYO 21'!E330+'JUNIO 21'!E330</f>
        <v>21579782.399999999</v>
      </c>
      <c r="F330" s="7">
        <f>+'ABRIL 21'!F330+'MAYO 21'!F330+'JUNIO 21'!F330</f>
        <v>7998976.3799999999</v>
      </c>
      <c r="G330" s="7">
        <f>+'ABRIL 21'!G330+'MAYO 21'!G330+'JUNIO 21'!G330</f>
        <v>0</v>
      </c>
      <c r="H330" s="7">
        <f>+'ABRIL 21'!H330+'MAYO 21'!H330+'JUNIO 21'!H330</f>
        <v>7998976.3799999999</v>
      </c>
    </row>
    <row r="331" spans="1:8" x14ac:dyDescent="0.25">
      <c r="A331" s="6" t="s">
        <v>652</v>
      </c>
      <c r="B331" s="6" t="s">
        <v>653</v>
      </c>
      <c r="C331" s="7">
        <f>+'ABRIL 21'!C331+'MAYO 21'!C331+'JUNIO 21'!C331</f>
        <v>13139711.100000001</v>
      </c>
      <c r="D331" s="7">
        <f>+'ABRIL 21'!D331+'MAYO 21'!D331+'JUNIO 21'!D331</f>
        <v>0</v>
      </c>
      <c r="E331" s="7">
        <f>+'ABRIL 21'!E331+'MAYO 21'!E331+'JUNIO 21'!E331</f>
        <v>13139711.100000001</v>
      </c>
      <c r="F331" s="7">
        <f>+'ABRIL 21'!F331+'MAYO 21'!F331+'JUNIO 21'!F331</f>
        <v>1979665.3499999999</v>
      </c>
      <c r="G331" s="7">
        <f>+'ABRIL 21'!G331+'MAYO 21'!G331+'JUNIO 21'!G331</f>
        <v>0</v>
      </c>
      <c r="H331" s="7">
        <f>+'ABRIL 21'!H331+'MAYO 21'!H331+'JUNIO 21'!H331</f>
        <v>1979665.3499999999</v>
      </c>
    </row>
    <row r="332" spans="1:8" x14ac:dyDescent="0.25">
      <c r="A332" s="6" t="s">
        <v>654</v>
      </c>
      <c r="B332" s="6" t="s">
        <v>655</v>
      </c>
      <c r="C332" s="7">
        <f>+'ABRIL 21'!C332+'MAYO 21'!C332+'JUNIO 21'!C332</f>
        <v>5246935.8000000007</v>
      </c>
      <c r="D332" s="7">
        <f>+'ABRIL 21'!D332+'MAYO 21'!D332+'JUNIO 21'!D332</f>
        <v>0</v>
      </c>
      <c r="E332" s="7">
        <f>+'ABRIL 21'!E332+'MAYO 21'!E332+'JUNIO 21'!E332</f>
        <v>5246935.8000000007</v>
      </c>
      <c r="F332" s="7">
        <f>+'ABRIL 21'!F332+'MAYO 21'!F332+'JUNIO 21'!F332</f>
        <v>838329.36</v>
      </c>
      <c r="G332" s="7">
        <f>+'ABRIL 21'!G332+'MAYO 21'!G332+'JUNIO 21'!G332</f>
        <v>0</v>
      </c>
      <c r="H332" s="7">
        <f>+'ABRIL 21'!H332+'MAYO 21'!H332+'JUNIO 21'!H332</f>
        <v>838329.36</v>
      </c>
    </row>
    <row r="333" spans="1:8" x14ac:dyDescent="0.25">
      <c r="A333" s="6" t="s">
        <v>656</v>
      </c>
      <c r="B333" s="6" t="s">
        <v>657</v>
      </c>
      <c r="C333" s="7">
        <f>+'ABRIL 21'!C333+'MAYO 21'!C333+'JUNIO 21'!C333</f>
        <v>6861789.6000000006</v>
      </c>
      <c r="D333" s="7">
        <f>+'ABRIL 21'!D333+'MAYO 21'!D333+'JUNIO 21'!D333</f>
        <v>0</v>
      </c>
      <c r="E333" s="7">
        <f>+'ABRIL 21'!E333+'MAYO 21'!E333+'JUNIO 21'!E333</f>
        <v>6861789.6000000006</v>
      </c>
      <c r="F333" s="7">
        <f>+'ABRIL 21'!F333+'MAYO 21'!F333+'JUNIO 21'!F333</f>
        <v>2568586.7399999998</v>
      </c>
      <c r="G333" s="7">
        <f>+'ABRIL 21'!G333+'MAYO 21'!G333+'JUNIO 21'!G333</f>
        <v>0</v>
      </c>
      <c r="H333" s="7">
        <f>+'ABRIL 21'!H333+'MAYO 21'!H333+'JUNIO 21'!H333</f>
        <v>2568586.7399999998</v>
      </c>
    </row>
    <row r="334" spans="1:8" x14ac:dyDescent="0.25">
      <c r="A334" s="6" t="s">
        <v>658</v>
      </c>
      <c r="B334" s="6" t="s">
        <v>659</v>
      </c>
      <c r="C334" s="7">
        <f>+'ABRIL 21'!C334+'MAYO 21'!C334+'JUNIO 21'!C334</f>
        <v>1427317.2000000002</v>
      </c>
      <c r="D334" s="7">
        <f>+'ABRIL 21'!D334+'MAYO 21'!D334+'JUNIO 21'!D334</f>
        <v>0</v>
      </c>
      <c r="E334" s="7">
        <f>+'ABRIL 21'!E334+'MAYO 21'!E334+'JUNIO 21'!E334</f>
        <v>1427317.2000000002</v>
      </c>
      <c r="F334" s="7">
        <f>+'ABRIL 21'!F334+'MAYO 21'!F334+'JUNIO 21'!F334</f>
        <v>239119.68</v>
      </c>
      <c r="G334" s="7">
        <f>+'ABRIL 21'!G334+'MAYO 21'!G334+'JUNIO 21'!G334</f>
        <v>0</v>
      </c>
      <c r="H334" s="7">
        <f>+'ABRIL 21'!H334+'MAYO 21'!H334+'JUNIO 21'!H334</f>
        <v>239119.68</v>
      </c>
    </row>
    <row r="335" spans="1:8" x14ac:dyDescent="0.25">
      <c r="A335" s="6" t="s">
        <v>660</v>
      </c>
      <c r="B335" s="6" t="s">
        <v>661</v>
      </c>
      <c r="C335" s="7">
        <f>+'ABRIL 21'!C335+'MAYO 21'!C335+'JUNIO 21'!C335</f>
        <v>1299715.2000000002</v>
      </c>
      <c r="D335" s="7">
        <f>+'ABRIL 21'!D335+'MAYO 21'!D335+'JUNIO 21'!D335</f>
        <v>0</v>
      </c>
      <c r="E335" s="7">
        <f>+'ABRIL 21'!E335+'MAYO 21'!E335+'JUNIO 21'!E335</f>
        <v>1299715.2000000002</v>
      </c>
      <c r="F335" s="7">
        <f>+'ABRIL 21'!F335+'MAYO 21'!F335+'JUNIO 21'!F335</f>
        <v>191328.93</v>
      </c>
      <c r="G335" s="7">
        <f>+'ABRIL 21'!G335+'MAYO 21'!G335+'JUNIO 21'!G335</f>
        <v>0</v>
      </c>
      <c r="H335" s="7">
        <f>+'ABRIL 21'!H335+'MAYO 21'!H335+'JUNIO 21'!H335</f>
        <v>191328.93</v>
      </c>
    </row>
    <row r="336" spans="1:8" x14ac:dyDescent="0.25">
      <c r="A336" s="6" t="s">
        <v>662</v>
      </c>
      <c r="B336" s="6" t="s">
        <v>663</v>
      </c>
      <c r="C336" s="7">
        <f>+'ABRIL 21'!C336+'MAYO 21'!C336+'JUNIO 21'!C336</f>
        <v>3839439</v>
      </c>
      <c r="D336" s="7">
        <f>+'ABRIL 21'!D336+'MAYO 21'!D336+'JUNIO 21'!D336</f>
        <v>0</v>
      </c>
      <c r="E336" s="7">
        <f>+'ABRIL 21'!E336+'MAYO 21'!E336+'JUNIO 21'!E336</f>
        <v>3839439</v>
      </c>
      <c r="F336" s="7">
        <f>+'ABRIL 21'!F336+'MAYO 21'!F336+'JUNIO 21'!F336</f>
        <v>712878.66</v>
      </c>
      <c r="G336" s="7">
        <f>+'ABRIL 21'!G336+'MAYO 21'!G336+'JUNIO 21'!G336</f>
        <v>0</v>
      </c>
      <c r="H336" s="7">
        <f>+'ABRIL 21'!H336+'MAYO 21'!H336+'JUNIO 21'!H336</f>
        <v>712878.66</v>
      </c>
    </row>
    <row r="337" spans="1:8" x14ac:dyDescent="0.25">
      <c r="A337" s="6" t="s">
        <v>664</v>
      </c>
      <c r="B337" s="6" t="s">
        <v>665</v>
      </c>
      <c r="C337" s="7">
        <f>+'ABRIL 21'!C337+'MAYO 21'!C337+'JUNIO 21'!C337</f>
        <v>1195235.1000000001</v>
      </c>
      <c r="D337" s="7">
        <f>+'ABRIL 21'!D337+'MAYO 21'!D337+'JUNIO 21'!D337</f>
        <v>0</v>
      </c>
      <c r="E337" s="7">
        <f>+'ABRIL 21'!E337+'MAYO 21'!E337+'JUNIO 21'!E337</f>
        <v>1195235.1000000001</v>
      </c>
      <c r="F337" s="7">
        <f>+'ABRIL 21'!F337+'MAYO 21'!F337+'JUNIO 21'!F337</f>
        <v>162953.19</v>
      </c>
      <c r="G337" s="7">
        <f>+'ABRIL 21'!G337+'MAYO 21'!G337+'JUNIO 21'!G337</f>
        <v>0</v>
      </c>
      <c r="H337" s="7">
        <f>+'ABRIL 21'!H337+'MAYO 21'!H337+'JUNIO 21'!H337</f>
        <v>162953.19</v>
      </c>
    </row>
    <row r="338" spans="1:8" x14ac:dyDescent="0.25">
      <c r="A338" s="6" t="s">
        <v>666</v>
      </c>
      <c r="B338" s="6" t="s">
        <v>667</v>
      </c>
      <c r="C338" s="7">
        <f>+'ABRIL 21'!C338+'MAYO 21'!C338+'JUNIO 21'!C338</f>
        <v>380823.30000000005</v>
      </c>
      <c r="D338" s="7">
        <f>+'ABRIL 21'!D338+'MAYO 21'!D338+'JUNIO 21'!D338</f>
        <v>0</v>
      </c>
      <c r="E338" s="7">
        <f>+'ABRIL 21'!E338+'MAYO 21'!E338+'JUNIO 21'!E338</f>
        <v>380823.30000000005</v>
      </c>
      <c r="F338" s="7">
        <f>+'ABRIL 21'!F338+'MAYO 21'!F338+'JUNIO 21'!F338</f>
        <v>61895.67</v>
      </c>
      <c r="G338" s="7">
        <f>+'ABRIL 21'!G338+'MAYO 21'!G338+'JUNIO 21'!G338</f>
        <v>0</v>
      </c>
      <c r="H338" s="7">
        <f>+'ABRIL 21'!H338+'MAYO 21'!H338+'JUNIO 21'!H338</f>
        <v>61895.67</v>
      </c>
    </row>
    <row r="339" spans="1:8" x14ac:dyDescent="0.25">
      <c r="A339" s="6" t="s">
        <v>668</v>
      </c>
      <c r="B339" s="6" t="s">
        <v>669</v>
      </c>
      <c r="C339" s="7">
        <f>+'ABRIL 21'!C339+'MAYO 21'!C339+'JUNIO 21'!C339</f>
        <v>1527670.2000000002</v>
      </c>
      <c r="D339" s="7">
        <f>+'ABRIL 21'!D339+'MAYO 21'!D339+'JUNIO 21'!D339</f>
        <v>0</v>
      </c>
      <c r="E339" s="7">
        <f>+'ABRIL 21'!E339+'MAYO 21'!E339+'JUNIO 21'!E339</f>
        <v>1527670.2000000002</v>
      </c>
      <c r="F339" s="7">
        <f>+'ABRIL 21'!F339+'MAYO 21'!F339+'JUNIO 21'!F339</f>
        <v>546606.69000000006</v>
      </c>
      <c r="G339" s="7">
        <f>+'ABRIL 21'!G339+'MAYO 21'!G339+'JUNIO 21'!G339</f>
        <v>0</v>
      </c>
      <c r="H339" s="7">
        <f>+'ABRIL 21'!H339+'MAYO 21'!H339+'JUNIO 21'!H339</f>
        <v>546606.69000000006</v>
      </c>
    </row>
    <row r="340" spans="1:8" x14ac:dyDescent="0.25">
      <c r="A340" s="6" t="s">
        <v>670</v>
      </c>
      <c r="B340" s="6" t="s">
        <v>671</v>
      </c>
      <c r="C340" s="7">
        <f>+'ABRIL 21'!C340+'MAYO 21'!C340+'JUNIO 21'!C340</f>
        <v>21519540.600000001</v>
      </c>
      <c r="D340" s="7">
        <f>+'ABRIL 21'!D340+'MAYO 21'!D340+'JUNIO 21'!D340</f>
        <v>0</v>
      </c>
      <c r="E340" s="7">
        <f>+'ABRIL 21'!E340+'MAYO 21'!E340+'JUNIO 21'!E340</f>
        <v>21519540.600000001</v>
      </c>
      <c r="F340" s="7">
        <f>+'ABRIL 21'!F340+'MAYO 21'!F340+'JUNIO 21'!F340</f>
        <v>8386778.3700000001</v>
      </c>
      <c r="G340" s="7">
        <f>+'ABRIL 21'!G340+'MAYO 21'!G340+'JUNIO 21'!G340</f>
        <v>0</v>
      </c>
      <c r="H340" s="7">
        <f>+'ABRIL 21'!H340+'MAYO 21'!H340+'JUNIO 21'!H340</f>
        <v>8386778.3700000001</v>
      </c>
    </row>
    <row r="341" spans="1:8" x14ac:dyDescent="0.25">
      <c r="A341" s="6" t="s">
        <v>672</v>
      </c>
      <c r="B341" s="6" t="s">
        <v>673</v>
      </c>
      <c r="C341" s="7">
        <f>+'ABRIL 21'!C341+'MAYO 21'!C341+'JUNIO 21'!C341</f>
        <v>876244.79999999993</v>
      </c>
      <c r="D341" s="7">
        <f>+'ABRIL 21'!D341+'MAYO 21'!D341+'JUNIO 21'!D341</f>
        <v>0</v>
      </c>
      <c r="E341" s="7">
        <f>+'ABRIL 21'!E341+'MAYO 21'!E341+'JUNIO 21'!E341</f>
        <v>876244.79999999993</v>
      </c>
      <c r="F341" s="7">
        <f>+'ABRIL 21'!F341+'MAYO 21'!F341+'JUNIO 21'!F341</f>
        <v>143870.07</v>
      </c>
      <c r="G341" s="7">
        <f>+'ABRIL 21'!G341+'MAYO 21'!G341+'JUNIO 21'!G341</f>
        <v>0</v>
      </c>
      <c r="H341" s="7">
        <f>+'ABRIL 21'!H341+'MAYO 21'!H341+'JUNIO 21'!H341</f>
        <v>143870.07</v>
      </c>
    </row>
    <row r="342" spans="1:8" x14ac:dyDescent="0.25">
      <c r="A342" s="6" t="s">
        <v>674</v>
      </c>
      <c r="B342" s="6" t="s">
        <v>675</v>
      </c>
      <c r="C342" s="7">
        <f>+'ABRIL 21'!C342+'MAYO 21'!C342+'JUNIO 21'!C342</f>
        <v>1805854.2000000002</v>
      </c>
      <c r="D342" s="7">
        <f>+'ABRIL 21'!D342+'MAYO 21'!D342+'JUNIO 21'!D342</f>
        <v>0</v>
      </c>
      <c r="E342" s="7">
        <f>+'ABRIL 21'!E342+'MAYO 21'!E342+'JUNIO 21'!E342</f>
        <v>1805854.2000000002</v>
      </c>
      <c r="F342" s="7">
        <f>+'ABRIL 21'!F342+'MAYO 21'!F342+'JUNIO 21'!F342</f>
        <v>281600.33999999997</v>
      </c>
      <c r="G342" s="7">
        <f>+'ABRIL 21'!G342+'MAYO 21'!G342+'JUNIO 21'!G342</f>
        <v>0</v>
      </c>
      <c r="H342" s="7">
        <f>+'ABRIL 21'!H342+'MAYO 21'!H342+'JUNIO 21'!H342</f>
        <v>281600.33999999997</v>
      </c>
    </row>
    <row r="343" spans="1:8" x14ac:dyDescent="0.25">
      <c r="A343" s="6" t="s">
        <v>676</v>
      </c>
      <c r="B343" s="6" t="s">
        <v>677</v>
      </c>
      <c r="C343" s="7">
        <f>+'ABRIL 21'!C343+'MAYO 21'!C343+'JUNIO 21'!C343</f>
        <v>7130443.5</v>
      </c>
      <c r="D343" s="7">
        <f>+'ABRIL 21'!D343+'MAYO 21'!D343+'JUNIO 21'!D343</f>
        <v>0</v>
      </c>
      <c r="E343" s="7">
        <f>+'ABRIL 21'!E343+'MAYO 21'!E343+'JUNIO 21'!E343</f>
        <v>7130443.5</v>
      </c>
      <c r="F343" s="7">
        <f>+'ABRIL 21'!F343+'MAYO 21'!F343+'JUNIO 21'!F343</f>
        <v>931919.58</v>
      </c>
      <c r="G343" s="7">
        <f>+'ABRIL 21'!G343+'MAYO 21'!G343+'JUNIO 21'!G343</f>
        <v>0</v>
      </c>
      <c r="H343" s="7">
        <f>+'ABRIL 21'!H343+'MAYO 21'!H343+'JUNIO 21'!H343</f>
        <v>931919.58</v>
      </c>
    </row>
    <row r="344" spans="1:8" x14ac:dyDescent="0.25">
      <c r="A344" s="6" t="s">
        <v>678</v>
      </c>
      <c r="B344" s="6" t="s">
        <v>679</v>
      </c>
      <c r="C344" s="7">
        <f>+'ABRIL 21'!C344+'MAYO 21'!C344+'JUNIO 21'!C344</f>
        <v>2240131.5</v>
      </c>
      <c r="D344" s="7">
        <f>+'ABRIL 21'!D344+'MAYO 21'!D344+'JUNIO 21'!D344</f>
        <v>0</v>
      </c>
      <c r="E344" s="7">
        <f>+'ABRIL 21'!E344+'MAYO 21'!E344+'JUNIO 21'!E344</f>
        <v>2240131.5</v>
      </c>
      <c r="F344" s="7">
        <f>+'ABRIL 21'!F344+'MAYO 21'!F344+'JUNIO 21'!F344</f>
        <v>1719305.34</v>
      </c>
      <c r="G344" s="7">
        <f>+'ABRIL 21'!G344+'MAYO 21'!G344+'JUNIO 21'!G344</f>
        <v>6287</v>
      </c>
      <c r="H344" s="7">
        <f>+'ABRIL 21'!H344+'MAYO 21'!H344+'JUNIO 21'!H344</f>
        <v>1713018.34</v>
      </c>
    </row>
    <row r="345" spans="1:8" x14ac:dyDescent="0.25">
      <c r="A345" s="6" t="s">
        <v>680</v>
      </c>
      <c r="B345" s="6" t="s">
        <v>681</v>
      </c>
      <c r="C345" s="7">
        <f>+'ABRIL 21'!C345+'MAYO 21'!C345+'JUNIO 21'!C345</f>
        <v>1609483.2000000002</v>
      </c>
      <c r="D345" s="7">
        <f>+'ABRIL 21'!D345+'MAYO 21'!D345+'JUNIO 21'!D345</f>
        <v>0</v>
      </c>
      <c r="E345" s="7">
        <f>+'ABRIL 21'!E345+'MAYO 21'!E345+'JUNIO 21'!E345</f>
        <v>1609483.2000000002</v>
      </c>
      <c r="F345" s="7">
        <f>+'ABRIL 21'!F345+'MAYO 21'!F345+'JUNIO 21'!F345</f>
        <v>722337.24</v>
      </c>
      <c r="G345" s="7">
        <f>+'ABRIL 21'!G345+'MAYO 21'!G345+'JUNIO 21'!G345</f>
        <v>0</v>
      </c>
      <c r="H345" s="7">
        <f>+'ABRIL 21'!H345+'MAYO 21'!H345+'JUNIO 21'!H345</f>
        <v>722337.24</v>
      </c>
    </row>
    <row r="346" spans="1:8" x14ac:dyDescent="0.25">
      <c r="A346" s="6" t="s">
        <v>682</v>
      </c>
      <c r="B346" s="6" t="s">
        <v>683</v>
      </c>
      <c r="C346" s="7">
        <f>+'ABRIL 21'!C346+'MAYO 21'!C346+'JUNIO 21'!C346</f>
        <v>1311481.7999999998</v>
      </c>
      <c r="D346" s="7">
        <f>+'ABRIL 21'!D346+'MAYO 21'!D346+'JUNIO 21'!D346</f>
        <v>0</v>
      </c>
      <c r="E346" s="7">
        <f>+'ABRIL 21'!E346+'MAYO 21'!E346+'JUNIO 21'!E346</f>
        <v>1311481.7999999998</v>
      </c>
      <c r="F346" s="7">
        <f>+'ABRIL 21'!F346+'MAYO 21'!F346+'JUNIO 21'!F346</f>
        <v>289897.34999999998</v>
      </c>
      <c r="G346" s="7">
        <f>+'ABRIL 21'!G346+'MAYO 21'!G346+'JUNIO 21'!G346</f>
        <v>0</v>
      </c>
      <c r="H346" s="7">
        <f>+'ABRIL 21'!H346+'MAYO 21'!H346+'JUNIO 21'!H346</f>
        <v>289897.34999999998</v>
      </c>
    </row>
    <row r="347" spans="1:8" x14ac:dyDescent="0.25">
      <c r="A347" s="6" t="s">
        <v>684</v>
      </c>
      <c r="B347" s="6" t="s">
        <v>685</v>
      </c>
      <c r="C347" s="7">
        <f>+'ABRIL 21'!C347+'MAYO 21'!C347+'JUNIO 21'!C347</f>
        <v>394831.5</v>
      </c>
      <c r="D347" s="7">
        <f>+'ABRIL 21'!D347+'MAYO 21'!D347+'JUNIO 21'!D347</f>
        <v>0</v>
      </c>
      <c r="E347" s="7">
        <f>+'ABRIL 21'!E347+'MAYO 21'!E347+'JUNIO 21'!E347</f>
        <v>394831.5</v>
      </c>
      <c r="F347" s="7">
        <f>+'ABRIL 21'!F347+'MAYO 21'!F347+'JUNIO 21'!F347</f>
        <v>39991.56</v>
      </c>
      <c r="G347" s="7">
        <f>+'ABRIL 21'!G347+'MAYO 21'!G347+'JUNIO 21'!G347</f>
        <v>0</v>
      </c>
      <c r="H347" s="7">
        <f>+'ABRIL 21'!H347+'MAYO 21'!H347+'JUNIO 21'!H347</f>
        <v>39991.56</v>
      </c>
    </row>
    <row r="348" spans="1:8" x14ac:dyDescent="0.25">
      <c r="A348" s="6" t="s">
        <v>686</v>
      </c>
      <c r="B348" s="6" t="s">
        <v>687</v>
      </c>
      <c r="C348" s="7">
        <f>+'ABRIL 21'!C348+'MAYO 21'!C348+'JUNIO 21'!C348</f>
        <v>1091049.8999999999</v>
      </c>
      <c r="D348" s="7">
        <f>+'ABRIL 21'!D348+'MAYO 21'!D348+'JUNIO 21'!D348</f>
        <v>0</v>
      </c>
      <c r="E348" s="7">
        <f>+'ABRIL 21'!E348+'MAYO 21'!E348+'JUNIO 21'!E348</f>
        <v>1091049.8999999999</v>
      </c>
      <c r="F348" s="7">
        <f>+'ABRIL 21'!F348+'MAYO 21'!F348+'JUNIO 21'!F348</f>
        <v>681184.08</v>
      </c>
      <c r="G348" s="7">
        <f>+'ABRIL 21'!G348+'MAYO 21'!G348+'JUNIO 21'!G348</f>
        <v>0</v>
      </c>
      <c r="H348" s="7">
        <f>+'ABRIL 21'!H348+'MAYO 21'!H348+'JUNIO 21'!H348</f>
        <v>681184.08</v>
      </c>
    </row>
    <row r="349" spans="1:8" x14ac:dyDescent="0.25">
      <c r="A349" s="6" t="s">
        <v>688</v>
      </c>
      <c r="B349" s="6" t="s">
        <v>689</v>
      </c>
      <c r="C349" s="7">
        <f>+'ABRIL 21'!C349+'MAYO 21'!C349+'JUNIO 21'!C349</f>
        <v>1279162.7999999998</v>
      </c>
      <c r="D349" s="7">
        <f>+'ABRIL 21'!D349+'MAYO 21'!D349+'JUNIO 21'!D349</f>
        <v>0</v>
      </c>
      <c r="E349" s="7">
        <f>+'ABRIL 21'!E349+'MAYO 21'!E349+'JUNIO 21'!E349</f>
        <v>1279162.7999999998</v>
      </c>
      <c r="F349" s="7">
        <f>+'ABRIL 21'!F349+'MAYO 21'!F349+'JUNIO 21'!F349</f>
        <v>331714.26</v>
      </c>
      <c r="G349" s="7">
        <f>+'ABRIL 21'!G349+'MAYO 21'!G349+'JUNIO 21'!G349</f>
        <v>0</v>
      </c>
      <c r="H349" s="7">
        <f>+'ABRIL 21'!H349+'MAYO 21'!H349+'JUNIO 21'!H349</f>
        <v>331714.26</v>
      </c>
    </row>
    <row r="350" spans="1:8" x14ac:dyDescent="0.25">
      <c r="A350" s="6" t="s">
        <v>690</v>
      </c>
      <c r="B350" s="6" t="s">
        <v>691</v>
      </c>
      <c r="C350" s="7">
        <f>+'ABRIL 21'!C350+'MAYO 21'!C350+'JUNIO 21'!C350</f>
        <v>1952549.0999999999</v>
      </c>
      <c r="D350" s="7">
        <f>+'ABRIL 21'!D350+'MAYO 21'!D350+'JUNIO 21'!D350</f>
        <v>0</v>
      </c>
      <c r="E350" s="7">
        <f>+'ABRIL 21'!E350+'MAYO 21'!E350+'JUNIO 21'!E350</f>
        <v>1952549.0999999999</v>
      </c>
      <c r="F350" s="7">
        <f>+'ABRIL 21'!F350+'MAYO 21'!F350+'JUNIO 21'!F350</f>
        <v>466125.72</v>
      </c>
      <c r="G350" s="7">
        <f>+'ABRIL 21'!G350+'MAYO 21'!G350+'JUNIO 21'!G350</f>
        <v>0</v>
      </c>
      <c r="H350" s="7">
        <f>+'ABRIL 21'!H350+'MAYO 21'!H350+'JUNIO 21'!H350</f>
        <v>466125.72</v>
      </c>
    </row>
    <row r="351" spans="1:8" x14ac:dyDescent="0.25">
      <c r="A351" s="6" t="s">
        <v>692</v>
      </c>
      <c r="B351" s="6" t="s">
        <v>693</v>
      </c>
      <c r="C351" s="7">
        <f>+'ABRIL 21'!C351+'MAYO 21'!C351+'JUNIO 21'!C351</f>
        <v>2229767.7000000002</v>
      </c>
      <c r="D351" s="7">
        <f>+'ABRIL 21'!D351+'MAYO 21'!D351+'JUNIO 21'!D351</f>
        <v>0</v>
      </c>
      <c r="E351" s="7">
        <f>+'ABRIL 21'!E351+'MAYO 21'!E351+'JUNIO 21'!E351</f>
        <v>2229767.7000000002</v>
      </c>
      <c r="F351" s="7">
        <f>+'ABRIL 21'!F351+'MAYO 21'!F351+'JUNIO 21'!F351</f>
        <v>694957.11</v>
      </c>
      <c r="G351" s="7">
        <f>+'ABRIL 21'!G351+'MAYO 21'!G351+'JUNIO 21'!G351</f>
        <v>0</v>
      </c>
      <c r="H351" s="7">
        <f>+'ABRIL 21'!H351+'MAYO 21'!H351+'JUNIO 21'!H351</f>
        <v>694957.11</v>
      </c>
    </row>
    <row r="352" spans="1:8" x14ac:dyDescent="0.25">
      <c r="A352" s="6" t="s">
        <v>694</v>
      </c>
      <c r="B352" s="6" t="s">
        <v>695</v>
      </c>
      <c r="C352" s="7">
        <f>+'ABRIL 21'!C352+'MAYO 21'!C352+'JUNIO 21'!C352</f>
        <v>881138.39999999991</v>
      </c>
      <c r="D352" s="7">
        <f>+'ABRIL 21'!D352+'MAYO 21'!D352+'JUNIO 21'!D352</f>
        <v>0</v>
      </c>
      <c r="E352" s="7">
        <f>+'ABRIL 21'!E352+'MAYO 21'!E352+'JUNIO 21'!E352</f>
        <v>881138.39999999991</v>
      </c>
      <c r="F352" s="7">
        <f>+'ABRIL 21'!F352+'MAYO 21'!F352+'JUNIO 21'!F352</f>
        <v>255879.63</v>
      </c>
      <c r="G352" s="7">
        <f>+'ABRIL 21'!G352+'MAYO 21'!G352+'JUNIO 21'!G352</f>
        <v>0</v>
      </c>
      <c r="H352" s="7">
        <f>+'ABRIL 21'!H352+'MAYO 21'!H352+'JUNIO 21'!H352</f>
        <v>255879.63</v>
      </c>
    </row>
    <row r="353" spans="1:8" x14ac:dyDescent="0.25">
      <c r="A353" s="6" t="s">
        <v>696</v>
      </c>
      <c r="B353" s="6" t="s">
        <v>697</v>
      </c>
      <c r="C353" s="7">
        <f>+'ABRIL 21'!C353+'MAYO 21'!C353+'JUNIO 21'!C353</f>
        <v>3616711.8000000003</v>
      </c>
      <c r="D353" s="7">
        <f>+'ABRIL 21'!D353+'MAYO 21'!D353+'JUNIO 21'!D353</f>
        <v>0</v>
      </c>
      <c r="E353" s="7">
        <f>+'ABRIL 21'!E353+'MAYO 21'!E353+'JUNIO 21'!E353</f>
        <v>3616711.8000000003</v>
      </c>
      <c r="F353" s="7">
        <f>+'ABRIL 21'!F353+'MAYO 21'!F353+'JUNIO 21'!F353</f>
        <v>697280.28</v>
      </c>
      <c r="G353" s="7">
        <f>+'ABRIL 21'!G353+'MAYO 21'!G353+'JUNIO 21'!G353</f>
        <v>0</v>
      </c>
      <c r="H353" s="7">
        <f>+'ABRIL 21'!H353+'MAYO 21'!H353+'JUNIO 21'!H353</f>
        <v>697280.28</v>
      </c>
    </row>
    <row r="354" spans="1:8" x14ac:dyDescent="0.25">
      <c r="A354" s="6" t="s">
        <v>698</v>
      </c>
      <c r="B354" s="6" t="s">
        <v>699</v>
      </c>
      <c r="C354" s="7">
        <f>+'ABRIL 21'!C354+'MAYO 21'!C354+'JUNIO 21'!C354</f>
        <v>6294439.8000000007</v>
      </c>
      <c r="D354" s="7">
        <f>+'ABRIL 21'!D354+'MAYO 21'!D354+'JUNIO 21'!D354</f>
        <v>0</v>
      </c>
      <c r="E354" s="7">
        <f>+'ABRIL 21'!E354+'MAYO 21'!E354+'JUNIO 21'!E354</f>
        <v>6294439.8000000007</v>
      </c>
      <c r="F354" s="7">
        <f>+'ABRIL 21'!F354+'MAYO 21'!F354+'JUNIO 21'!F354</f>
        <v>1359381.27</v>
      </c>
      <c r="G354" s="7">
        <f>+'ABRIL 21'!G354+'MAYO 21'!G354+'JUNIO 21'!G354</f>
        <v>0</v>
      </c>
      <c r="H354" s="7">
        <f>+'ABRIL 21'!H354+'MAYO 21'!H354+'JUNIO 21'!H354</f>
        <v>1359381.27</v>
      </c>
    </row>
    <row r="355" spans="1:8" x14ac:dyDescent="0.25">
      <c r="A355" s="6" t="s">
        <v>700</v>
      </c>
      <c r="B355" s="6" t="s">
        <v>701</v>
      </c>
      <c r="C355" s="7">
        <f>+'ABRIL 21'!C355+'MAYO 21'!C355+'JUNIO 21'!C355</f>
        <v>1519523.4</v>
      </c>
      <c r="D355" s="7">
        <f>+'ABRIL 21'!D355+'MAYO 21'!D355+'JUNIO 21'!D355</f>
        <v>0</v>
      </c>
      <c r="E355" s="7">
        <f>+'ABRIL 21'!E355+'MAYO 21'!E355+'JUNIO 21'!E355</f>
        <v>1519523.4</v>
      </c>
      <c r="F355" s="7">
        <f>+'ABRIL 21'!F355+'MAYO 21'!F355+'JUNIO 21'!F355</f>
        <v>363242.88</v>
      </c>
      <c r="G355" s="7">
        <f>+'ABRIL 21'!G355+'MAYO 21'!G355+'JUNIO 21'!G355</f>
        <v>0</v>
      </c>
      <c r="H355" s="7">
        <f>+'ABRIL 21'!H355+'MAYO 21'!H355+'JUNIO 21'!H355</f>
        <v>363242.88</v>
      </c>
    </row>
    <row r="356" spans="1:8" x14ac:dyDescent="0.25">
      <c r="A356" s="6" t="s">
        <v>702</v>
      </c>
      <c r="B356" s="6" t="s">
        <v>703</v>
      </c>
      <c r="C356" s="7">
        <f>+'ABRIL 21'!C356+'MAYO 21'!C356+'JUNIO 21'!C356</f>
        <v>1591269.5999999999</v>
      </c>
      <c r="D356" s="7">
        <f>+'ABRIL 21'!D356+'MAYO 21'!D356+'JUNIO 21'!D356</f>
        <v>0</v>
      </c>
      <c r="E356" s="7">
        <f>+'ABRIL 21'!E356+'MAYO 21'!E356+'JUNIO 21'!E356</f>
        <v>1591269.5999999999</v>
      </c>
      <c r="F356" s="7">
        <f>+'ABRIL 21'!F356+'MAYO 21'!F356+'JUNIO 21'!F356</f>
        <v>2800736.94</v>
      </c>
      <c r="G356" s="7">
        <f>+'ABRIL 21'!G356+'MAYO 21'!G356+'JUNIO 21'!G356</f>
        <v>0</v>
      </c>
      <c r="H356" s="7">
        <f>+'ABRIL 21'!H356+'MAYO 21'!H356+'JUNIO 21'!H356</f>
        <v>2800736.94</v>
      </c>
    </row>
    <row r="357" spans="1:8" x14ac:dyDescent="0.25">
      <c r="A357" s="6" t="s">
        <v>704</v>
      </c>
      <c r="B357" s="6" t="s">
        <v>705</v>
      </c>
      <c r="C357" s="7">
        <f>+'ABRIL 21'!C357+'MAYO 21'!C357+'JUNIO 21'!C357</f>
        <v>2109637.5</v>
      </c>
      <c r="D357" s="7">
        <f>+'ABRIL 21'!D357+'MAYO 21'!D357+'JUNIO 21'!D357</f>
        <v>0</v>
      </c>
      <c r="E357" s="7">
        <f>+'ABRIL 21'!E357+'MAYO 21'!E357+'JUNIO 21'!E357</f>
        <v>2109637.5</v>
      </c>
      <c r="F357" s="7">
        <f>+'ABRIL 21'!F357+'MAYO 21'!F357+'JUNIO 21'!F357</f>
        <v>464964.14999999997</v>
      </c>
      <c r="G357" s="7">
        <f>+'ABRIL 21'!G357+'MAYO 21'!G357+'JUNIO 21'!G357</f>
        <v>0</v>
      </c>
      <c r="H357" s="7">
        <f>+'ABRIL 21'!H357+'MAYO 21'!H357+'JUNIO 21'!H357</f>
        <v>464964.14999999997</v>
      </c>
    </row>
    <row r="358" spans="1:8" x14ac:dyDescent="0.25">
      <c r="A358" s="6" t="s">
        <v>706</v>
      </c>
      <c r="B358" s="6" t="s">
        <v>707</v>
      </c>
      <c r="C358" s="7">
        <f>+'ABRIL 21'!C358+'MAYO 21'!C358+'JUNIO 21'!C358</f>
        <v>4115479.1999999997</v>
      </c>
      <c r="D358" s="7">
        <f>+'ABRIL 21'!D358+'MAYO 21'!D358+'JUNIO 21'!D358</f>
        <v>0</v>
      </c>
      <c r="E358" s="7">
        <f>+'ABRIL 21'!E358+'MAYO 21'!E358+'JUNIO 21'!E358</f>
        <v>4115479.1999999997</v>
      </c>
      <c r="F358" s="7">
        <f>+'ABRIL 21'!F358+'MAYO 21'!F358+'JUNIO 21'!F358</f>
        <v>819744.06</v>
      </c>
      <c r="G358" s="7">
        <f>+'ABRIL 21'!G358+'MAYO 21'!G358+'JUNIO 21'!G358</f>
        <v>0</v>
      </c>
      <c r="H358" s="7">
        <f>+'ABRIL 21'!H358+'MAYO 21'!H358+'JUNIO 21'!H358</f>
        <v>819744.06</v>
      </c>
    </row>
    <row r="359" spans="1:8" x14ac:dyDescent="0.25">
      <c r="A359" s="6" t="s">
        <v>708</v>
      </c>
      <c r="B359" s="6" t="s">
        <v>709</v>
      </c>
      <c r="C359" s="7">
        <f>+'ABRIL 21'!C359+'MAYO 21'!C359+'JUNIO 21'!C359</f>
        <v>1554860.4</v>
      </c>
      <c r="D359" s="7">
        <f>+'ABRIL 21'!D359+'MAYO 21'!D359+'JUNIO 21'!D359</f>
        <v>0</v>
      </c>
      <c r="E359" s="7">
        <f>+'ABRIL 21'!E359+'MAYO 21'!E359+'JUNIO 21'!E359</f>
        <v>1554860.4</v>
      </c>
      <c r="F359" s="7">
        <f>+'ABRIL 21'!F359+'MAYO 21'!F359+'JUNIO 21'!F359</f>
        <v>399251.88</v>
      </c>
      <c r="G359" s="7">
        <f>+'ABRIL 21'!G359+'MAYO 21'!G359+'JUNIO 21'!G359</f>
        <v>0</v>
      </c>
      <c r="H359" s="7">
        <f>+'ABRIL 21'!H359+'MAYO 21'!H359+'JUNIO 21'!H359</f>
        <v>399251.88</v>
      </c>
    </row>
    <row r="360" spans="1:8" x14ac:dyDescent="0.25">
      <c r="A360" s="6" t="s">
        <v>710</v>
      </c>
      <c r="B360" s="6" t="s">
        <v>711</v>
      </c>
      <c r="C360" s="7">
        <f>+'ABRIL 21'!C360+'MAYO 21'!C360+'JUNIO 21'!C360</f>
        <v>896168.39999999991</v>
      </c>
      <c r="D360" s="7">
        <f>+'ABRIL 21'!D360+'MAYO 21'!D360+'JUNIO 21'!D360</f>
        <v>0</v>
      </c>
      <c r="E360" s="7">
        <f>+'ABRIL 21'!E360+'MAYO 21'!E360+'JUNIO 21'!E360</f>
        <v>896168.39999999991</v>
      </c>
      <c r="F360" s="7">
        <f>+'ABRIL 21'!F360+'MAYO 21'!F360+'JUNIO 21'!F360</f>
        <v>79153.440000000002</v>
      </c>
      <c r="G360" s="7">
        <f>+'ABRIL 21'!G360+'MAYO 21'!G360+'JUNIO 21'!G360</f>
        <v>0</v>
      </c>
      <c r="H360" s="7">
        <f>+'ABRIL 21'!H360+'MAYO 21'!H360+'JUNIO 21'!H360</f>
        <v>79153.440000000002</v>
      </c>
    </row>
    <row r="361" spans="1:8" x14ac:dyDescent="0.25">
      <c r="A361" s="6" t="s">
        <v>712</v>
      </c>
      <c r="B361" s="6" t="s">
        <v>713</v>
      </c>
      <c r="C361" s="7">
        <f>+'ABRIL 21'!C361+'MAYO 21'!C361+'JUNIO 21'!C361</f>
        <v>985236.29999999993</v>
      </c>
      <c r="D361" s="7">
        <f>+'ABRIL 21'!D361+'MAYO 21'!D361+'JUNIO 21'!D361</f>
        <v>0</v>
      </c>
      <c r="E361" s="7">
        <f>+'ABRIL 21'!E361+'MAYO 21'!E361+'JUNIO 21'!E361</f>
        <v>985236.29999999993</v>
      </c>
      <c r="F361" s="7">
        <f>+'ABRIL 21'!F361+'MAYO 21'!F361+'JUNIO 21'!F361</f>
        <v>113005.20000000001</v>
      </c>
      <c r="G361" s="7">
        <f>+'ABRIL 21'!G361+'MAYO 21'!G361+'JUNIO 21'!G361</f>
        <v>0</v>
      </c>
      <c r="H361" s="7">
        <f>+'ABRIL 21'!H361+'MAYO 21'!H361+'JUNIO 21'!H361</f>
        <v>113005.20000000001</v>
      </c>
    </row>
    <row r="362" spans="1:8" x14ac:dyDescent="0.25">
      <c r="A362" s="6" t="s">
        <v>714</v>
      </c>
      <c r="B362" s="6" t="s">
        <v>715</v>
      </c>
      <c r="C362" s="7">
        <f>+'ABRIL 21'!C362+'MAYO 21'!C362+'JUNIO 21'!C362</f>
        <v>1151192.7000000002</v>
      </c>
      <c r="D362" s="7">
        <f>+'ABRIL 21'!D362+'MAYO 21'!D362+'JUNIO 21'!D362</f>
        <v>0</v>
      </c>
      <c r="E362" s="7">
        <f>+'ABRIL 21'!E362+'MAYO 21'!E362+'JUNIO 21'!E362</f>
        <v>1151192.7000000002</v>
      </c>
      <c r="F362" s="7">
        <f>+'ABRIL 21'!F362+'MAYO 21'!F362+'JUNIO 21'!F362</f>
        <v>361583.46</v>
      </c>
      <c r="G362" s="7">
        <f>+'ABRIL 21'!G362+'MAYO 21'!G362+'JUNIO 21'!G362</f>
        <v>0</v>
      </c>
      <c r="H362" s="7">
        <f>+'ABRIL 21'!H362+'MAYO 21'!H362+'JUNIO 21'!H362</f>
        <v>361583.46</v>
      </c>
    </row>
    <row r="363" spans="1:8" x14ac:dyDescent="0.25">
      <c r="A363" s="6" t="s">
        <v>716</v>
      </c>
      <c r="B363" s="6" t="s">
        <v>717</v>
      </c>
      <c r="C363" s="7">
        <f>+'ABRIL 21'!C363+'MAYO 21'!C363+'JUNIO 21'!C363</f>
        <v>1056800.1000000001</v>
      </c>
      <c r="D363" s="7">
        <f>+'ABRIL 21'!D363+'MAYO 21'!D363+'JUNIO 21'!D363</f>
        <v>0</v>
      </c>
      <c r="E363" s="7">
        <f>+'ABRIL 21'!E363+'MAYO 21'!E363+'JUNIO 21'!E363</f>
        <v>1056800.1000000001</v>
      </c>
      <c r="F363" s="7">
        <f>+'ABRIL 21'!F363+'MAYO 21'!F363+'JUNIO 21'!F363</f>
        <v>140717.19</v>
      </c>
      <c r="G363" s="7">
        <f>+'ABRIL 21'!G363+'MAYO 21'!G363+'JUNIO 21'!G363</f>
        <v>0</v>
      </c>
      <c r="H363" s="7">
        <f>+'ABRIL 21'!H363+'MAYO 21'!H363+'JUNIO 21'!H363</f>
        <v>140717.19</v>
      </c>
    </row>
    <row r="364" spans="1:8" x14ac:dyDescent="0.25">
      <c r="A364" s="6" t="s">
        <v>718</v>
      </c>
      <c r="B364" s="6" t="s">
        <v>719</v>
      </c>
      <c r="C364" s="7">
        <f>+'ABRIL 21'!C364+'MAYO 21'!C364+'JUNIO 21'!C364</f>
        <v>1511790</v>
      </c>
      <c r="D364" s="7">
        <f>+'ABRIL 21'!D364+'MAYO 21'!D364+'JUNIO 21'!D364</f>
        <v>0</v>
      </c>
      <c r="E364" s="7">
        <f>+'ABRIL 21'!E364+'MAYO 21'!E364+'JUNIO 21'!E364</f>
        <v>1511790</v>
      </c>
      <c r="F364" s="7">
        <f>+'ABRIL 21'!F364+'MAYO 21'!F364+'JUNIO 21'!F364</f>
        <v>324910.71000000002</v>
      </c>
      <c r="G364" s="7">
        <f>+'ABRIL 21'!G364+'MAYO 21'!G364+'JUNIO 21'!G364</f>
        <v>0</v>
      </c>
      <c r="H364" s="7">
        <f>+'ABRIL 21'!H364+'MAYO 21'!H364+'JUNIO 21'!H364</f>
        <v>324910.71000000002</v>
      </c>
    </row>
    <row r="365" spans="1:8" x14ac:dyDescent="0.25">
      <c r="A365" s="6" t="s">
        <v>720</v>
      </c>
      <c r="B365" s="6" t="s">
        <v>721</v>
      </c>
      <c r="C365" s="7">
        <f>+'ABRIL 21'!C365+'MAYO 21'!C365+'JUNIO 21'!C365</f>
        <v>741104.10000000009</v>
      </c>
      <c r="D365" s="7">
        <f>+'ABRIL 21'!D365+'MAYO 21'!D365+'JUNIO 21'!D365</f>
        <v>0</v>
      </c>
      <c r="E365" s="7">
        <f>+'ABRIL 21'!E365+'MAYO 21'!E365+'JUNIO 21'!E365</f>
        <v>741104.10000000009</v>
      </c>
      <c r="F365" s="7">
        <f>+'ABRIL 21'!F365+'MAYO 21'!F365+'JUNIO 21'!F365</f>
        <v>105703.83</v>
      </c>
      <c r="G365" s="7">
        <f>+'ABRIL 21'!G365+'MAYO 21'!G365+'JUNIO 21'!G365</f>
        <v>0</v>
      </c>
      <c r="H365" s="7">
        <f>+'ABRIL 21'!H365+'MAYO 21'!H365+'JUNIO 21'!H365</f>
        <v>105703.83</v>
      </c>
    </row>
    <row r="366" spans="1:8" x14ac:dyDescent="0.25">
      <c r="A366" s="6" t="s">
        <v>722</v>
      </c>
      <c r="B366" s="6" t="s">
        <v>723</v>
      </c>
      <c r="C366" s="7">
        <f>+'ABRIL 21'!C366+'MAYO 21'!C366+'JUNIO 21'!C366</f>
        <v>2865411.3</v>
      </c>
      <c r="D366" s="7">
        <f>+'ABRIL 21'!D366+'MAYO 21'!D366+'JUNIO 21'!D366</f>
        <v>0</v>
      </c>
      <c r="E366" s="7">
        <f>+'ABRIL 21'!E366+'MAYO 21'!E366+'JUNIO 21'!E366</f>
        <v>2865411.3</v>
      </c>
      <c r="F366" s="7">
        <f>+'ABRIL 21'!F366+'MAYO 21'!F366+'JUNIO 21'!F366</f>
        <v>660607.53</v>
      </c>
      <c r="G366" s="7">
        <f>+'ABRIL 21'!G366+'MAYO 21'!G366+'JUNIO 21'!G366</f>
        <v>0</v>
      </c>
      <c r="H366" s="7">
        <f>+'ABRIL 21'!H366+'MAYO 21'!H366+'JUNIO 21'!H366</f>
        <v>660607.53</v>
      </c>
    </row>
    <row r="367" spans="1:8" x14ac:dyDescent="0.25">
      <c r="A367" s="6" t="s">
        <v>724</v>
      </c>
      <c r="B367" s="6" t="s">
        <v>725</v>
      </c>
      <c r="C367" s="7">
        <f>+'ABRIL 21'!C367+'MAYO 21'!C367+'JUNIO 21'!C367</f>
        <v>1028548.5</v>
      </c>
      <c r="D367" s="7">
        <f>+'ABRIL 21'!D367+'MAYO 21'!D367+'JUNIO 21'!D367</f>
        <v>0</v>
      </c>
      <c r="E367" s="7">
        <f>+'ABRIL 21'!E367+'MAYO 21'!E367+'JUNIO 21'!E367</f>
        <v>1028548.5</v>
      </c>
      <c r="F367" s="7">
        <f>+'ABRIL 21'!F367+'MAYO 21'!F367+'JUNIO 21'!F367</f>
        <v>136900.59</v>
      </c>
      <c r="G367" s="7">
        <f>+'ABRIL 21'!G367+'MAYO 21'!G367+'JUNIO 21'!G367</f>
        <v>0</v>
      </c>
      <c r="H367" s="7">
        <f>+'ABRIL 21'!H367+'MAYO 21'!H367+'JUNIO 21'!H367</f>
        <v>136900.59</v>
      </c>
    </row>
    <row r="368" spans="1:8" x14ac:dyDescent="0.25">
      <c r="A368" s="6" t="s">
        <v>726</v>
      </c>
      <c r="B368" s="6" t="s">
        <v>727</v>
      </c>
      <c r="C368" s="7">
        <f>+'ABRIL 21'!C368+'MAYO 21'!C368+'JUNIO 21'!C368</f>
        <v>841986.60000000009</v>
      </c>
      <c r="D368" s="7">
        <f>+'ABRIL 21'!D368+'MAYO 21'!D368+'JUNIO 21'!D368</f>
        <v>0</v>
      </c>
      <c r="E368" s="7">
        <f>+'ABRIL 21'!E368+'MAYO 21'!E368+'JUNIO 21'!E368</f>
        <v>841986.60000000009</v>
      </c>
      <c r="F368" s="7">
        <f>+'ABRIL 21'!F368+'MAYO 21'!F368+'JUNIO 21'!F368</f>
        <v>248080.44</v>
      </c>
      <c r="G368" s="7">
        <f>+'ABRIL 21'!G368+'MAYO 21'!G368+'JUNIO 21'!G368</f>
        <v>0</v>
      </c>
      <c r="H368" s="7">
        <f>+'ABRIL 21'!H368+'MAYO 21'!H368+'JUNIO 21'!H368</f>
        <v>248080.44</v>
      </c>
    </row>
    <row r="369" spans="1:8" x14ac:dyDescent="0.25">
      <c r="A369" s="6" t="s">
        <v>728</v>
      </c>
      <c r="B369" s="6" t="s">
        <v>729</v>
      </c>
      <c r="C369" s="7">
        <f>+'ABRIL 21'!C369+'MAYO 21'!C369+'JUNIO 21'!C369</f>
        <v>1293687.6000000001</v>
      </c>
      <c r="D369" s="7">
        <f>+'ABRIL 21'!D369+'MAYO 21'!D369+'JUNIO 21'!D369</f>
        <v>0</v>
      </c>
      <c r="E369" s="7">
        <f>+'ABRIL 21'!E369+'MAYO 21'!E369+'JUNIO 21'!E369</f>
        <v>1293687.6000000001</v>
      </c>
      <c r="F369" s="7">
        <f>+'ABRIL 21'!F369+'MAYO 21'!F369+'JUNIO 21'!F369</f>
        <v>443889.75</v>
      </c>
      <c r="G369" s="7">
        <f>+'ABRIL 21'!G369+'MAYO 21'!G369+'JUNIO 21'!G369</f>
        <v>0</v>
      </c>
      <c r="H369" s="7">
        <f>+'ABRIL 21'!H369+'MAYO 21'!H369+'JUNIO 21'!H369</f>
        <v>443889.75</v>
      </c>
    </row>
    <row r="370" spans="1:8" x14ac:dyDescent="0.25">
      <c r="A370" s="6" t="s">
        <v>730</v>
      </c>
      <c r="B370" s="6" t="s">
        <v>731</v>
      </c>
      <c r="C370" s="7">
        <f>+'ABRIL 21'!C370+'MAYO 21'!C370+'JUNIO 21'!C370</f>
        <v>7547727.3000000007</v>
      </c>
      <c r="D370" s="7">
        <f>+'ABRIL 21'!D370+'MAYO 21'!D370+'JUNIO 21'!D370</f>
        <v>0</v>
      </c>
      <c r="E370" s="7">
        <f>+'ABRIL 21'!E370+'MAYO 21'!E370+'JUNIO 21'!E370</f>
        <v>7547727.3000000007</v>
      </c>
      <c r="F370" s="7">
        <f>+'ABRIL 21'!F370+'MAYO 21'!F370+'JUNIO 21'!F370</f>
        <v>3095446.5300000003</v>
      </c>
      <c r="G370" s="7">
        <f>+'ABRIL 21'!G370+'MAYO 21'!G370+'JUNIO 21'!G370</f>
        <v>2034</v>
      </c>
      <c r="H370" s="7">
        <f>+'ABRIL 21'!H370+'MAYO 21'!H370+'JUNIO 21'!H370</f>
        <v>3093412.5300000003</v>
      </c>
    </row>
    <row r="371" spans="1:8" x14ac:dyDescent="0.25">
      <c r="A371" s="6" t="s">
        <v>732</v>
      </c>
      <c r="B371" s="6" t="s">
        <v>733</v>
      </c>
      <c r="C371" s="7">
        <f>+'ABRIL 21'!C371+'MAYO 21'!C371+'JUNIO 21'!C371</f>
        <v>1017360.2999999999</v>
      </c>
      <c r="D371" s="7">
        <f>+'ABRIL 21'!D371+'MAYO 21'!D371+'JUNIO 21'!D371</f>
        <v>0</v>
      </c>
      <c r="E371" s="7">
        <f>+'ABRIL 21'!E371+'MAYO 21'!E371+'JUNIO 21'!E371</f>
        <v>1017360.2999999999</v>
      </c>
      <c r="F371" s="7">
        <f>+'ABRIL 21'!F371+'MAYO 21'!F371+'JUNIO 21'!F371</f>
        <v>175730.55</v>
      </c>
      <c r="G371" s="7">
        <f>+'ABRIL 21'!G371+'MAYO 21'!G371+'JUNIO 21'!G371</f>
        <v>0</v>
      </c>
      <c r="H371" s="7">
        <f>+'ABRIL 21'!H371+'MAYO 21'!H371+'JUNIO 21'!H371</f>
        <v>175730.55</v>
      </c>
    </row>
    <row r="372" spans="1:8" x14ac:dyDescent="0.25">
      <c r="A372" s="6" t="s">
        <v>734</v>
      </c>
      <c r="B372" s="6" t="s">
        <v>735</v>
      </c>
      <c r="C372" s="7">
        <f>+'ABRIL 21'!C372+'MAYO 21'!C372+'JUNIO 21'!C372</f>
        <v>4451935.8000000007</v>
      </c>
      <c r="D372" s="7">
        <f>+'ABRIL 21'!D372+'MAYO 21'!D372+'JUNIO 21'!D372</f>
        <v>0</v>
      </c>
      <c r="E372" s="7">
        <f>+'ABRIL 21'!E372+'MAYO 21'!E372+'JUNIO 21'!E372</f>
        <v>4451935.8000000007</v>
      </c>
      <c r="F372" s="7">
        <f>+'ABRIL 21'!F372+'MAYO 21'!F372+'JUNIO 21'!F372</f>
        <v>609995.79</v>
      </c>
      <c r="G372" s="7">
        <f>+'ABRIL 21'!G372+'MAYO 21'!G372+'JUNIO 21'!G372</f>
        <v>0</v>
      </c>
      <c r="H372" s="7">
        <f>+'ABRIL 21'!H372+'MAYO 21'!H372+'JUNIO 21'!H372</f>
        <v>609995.79</v>
      </c>
    </row>
    <row r="373" spans="1:8" x14ac:dyDescent="0.25">
      <c r="A373" s="6" t="s">
        <v>736</v>
      </c>
      <c r="B373" s="6" t="s">
        <v>737</v>
      </c>
      <c r="C373" s="7">
        <f>+'ABRIL 21'!C373+'MAYO 21'!C373+'JUNIO 21'!C373</f>
        <v>4054077.3000000003</v>
      </c>
      <c r="D373" s="7">
        <f>+'ABRIL 21'!D373+'MAYO 21'!D373+'JUNIO 21'!D373</f>
        <v>0</v>
      </c>
      <c r="E373" s="7">
        <f>+'ABRIL 21'!E373+'MAYO 21'!E373+'JUNIO 21'!E373</f>
        <v>4054077.3000000003</v>
      </c>
      <c r="F373" s="7">
        <f>+'ABRIL 21'!F373+'MAYO 21'!F373+'JUNIO 21'!F373</f>
        <v>760337.52</v>
      </c>
      <c r="G373" s="7">
        <f>+'ABRIL 21'!G373+'MAYO 21'!G373+'JUNIO 21'!G373</f>
        <v>4066</v>
      </c>
      <c r="H373" s="7">
        <f>+'ABRIL 21'!H373+'MAYO 21'!H373+'JUNIO 21'!H373</f>
        <v>756271.52</v>
      </c>
    </row>
    <row r="374" spans="1:8" x14ac:dyDescent="0.25">
      <c r="A374" s="6" t="s">
        <v>738</v>
      </c>
      <c r="B374" s="6" t="s">
        <v>739</v>
      </c>
      <c r="C374" s="7">
        <f>+'ABRIL 21'!C374+'MAYO 21'!C374+'JUNIO 21'!C374</f>
        <v>1347541.2000000002</v>
      </c>
      <c r="D374" s="7">
        <f>+'ABRIL 21'!D374+'MAYO 21'!D374+'JUNIO 21'!D374</f>
        <v>0</v>
      </c>
      <c r="E374" s="7">
        <f>+'ABRIL 21'!E374+'MAYO 21'!E374+'JUNIO 21'!E374</f>
        <v>1347541.2000000002</v>
      </c>
      <c r="F374" s="7">
        <f>+'ABRIL 21'!F374+'MAYO 21'!F374+'JUNIO 21'!F374</f>
        <v>342998.19</v>
      </c>
      <c r="G374" s="7">
        <f>+'ABRIL 21'!G374+'MAYO 21'!G374+'JUNIO 21'!G374</f>
        <v>0</v>
      </c>
      <c r="H374" s="7">
        <f>+'ABRIL 21'!H374+'MAYO 21'!H374+'JUNIO 21'!H374</f>
        <v>342998.19</v>
      </c>
    </row>
    <row r="375" spans="1:8" x14ac:dyDescent="0.25">
      <c r="A375" s="6" t="s">
        <v>740</v>
      </c>
      <c r="B375" s="6" t="s">
        <v>741</v>
      </c>
      <c r="C375" s="7">
        <f>+'ABRIL 21'!C375+'MAYO 21'!C375+'JUNIO 21'!C375</f>
        <v>792478.5</v>
      </c>
      <c r="D375" s="7">
        <f>+'ABRIL 21'!D375+'MAYO 21'!D375+'JUNIO 21'!D375</f>
        <v>0</v>
      </c>
      <c r="E375" s="7">
        <f>+'ABRIL 21'!E375+'MAYO 21'!E375+'JUNIO 21'!E375</f>
        <v>792478.5</v>
      </c>
      <c r="F375" s="7">
        <f>+'ABRIL 21'!F375+'MAYO 21'!F375+'JUNIO 21'!F375</f>
        <v>363906.63</v>
      </c>
      <c r="G375" s="7">
        <f>+'ABRIL 21'!G375+'MAYO 21'!G375+'JUNIO 21'!G375</f>
        <v>0</v>
      </c>
      <c r="H375" s="7">
        <f>+'ABRIL 21'!H375+'MAYO 21'!H375+'JUNIO 21'!H375</f>
        <v>363906.63</v>
      </c>
    </row>
    <row r="376" spans="1:8" x14ac:dyDescent="0.25">
      <c r="A376" s="6" t="s">
        <v>742</v>
      </c>
      <c r="B376" s="6" t="s">
        <v>743</v>
      </c>
      <c r="C376" s="7">
        <f>+'ABRIL 21'!C376+'MAYO 21'!C376+'JUNIO 21'!C376</f>
        <v>1053340.2000000002</v>
      </c>
      <c r="D376" s="7">
        <f>+'ABRIL 21'!D376+'MAYO 21'!D376+'JUNIO 21'!D376</f>
        <v>0</v>
      </c>
      <c r="E376" s="7">
        <f>+'ABRIL 21'!E376+'MAYO 21'!E376+'JUNIO 21'!E376</f>
        <v>1053340.2000000002</v>
      </c>
      <c r="F376" s="7">
        <f>+'ABRIL 21'!F376+'MAYO 21'!F376+'JUNIO 21'!F376</f>
        <v>109852.34999999999</v>
      </c>
      <c r="G376" s="7">
        <f>+'ABRIL 21'!G376+'MAYO 21'!G376+'JUNIO 21'!G376</f>
        <v>0</v>
      </c>
      <c r="H376" s="7">
        <f>+'ABRIL 21'!H376+'MAYO 21'!H376+'JUNIO 21'!H376</f>
        <v>109852.34999999999</v>
      </c>
    </row>
    <row r="377" spans="1:8" x14ac:dyDescent="0.25">
      <c r="A377" s="6" t="s">
        <v>744</v>
      </c>
      <c r="B377" s="6" t="s">
        <v>745</v>
      </c>
      <c r="C377" s="7">
        <f>+'ABRIL 21'!C377+'MAYO 21'!C377+'JUNIO 21'!C377</f>
        <v>1110483.2999999998</v>
      </c>
      <c r="D377" s="7">
        <f>+'ABRIL 21'!D377+'MAYO 21'!D377+'JUNIO 21'!D377</f>
        <v>0</v>
      </c>
      <c r="E377" s="7">
        <f>+'ABRIL 21'!E377+'MAYO 21'!E377+'JUNIO 21'!E377</f>
        <v>1110483.2999999998</v>
      </c>
      <c r="F377" s="7">
        <f>+'ABRIL 21'!F377+'MAYO 21'!F377+'JUNIO 21'!F377</f>
        <v>163616.94</v>
      </c>
      <c r="G377" s="7">
        <f>+'ABRIL 21'!G377+'MAYO 21'!G377+'JUNIO 21'!G377</f>
        <v>0</v>
      </c>
      <c r="H377" s="7">
        <f>+'ABRIL 21'!H377+'MAYO 21'!H377+'JUNIO 21'!H377</f>
        <v>163616.94</v>
      </c>
    </row>
    <row r="378" spans="1:8" x14ac:dyDescent="0.25">
      <c r="A378" s="6" t="s">
        <v>746</v>
      </c>
      <c r="B378" s="6" t="s">
        <v>747</v>
      </c>
      <c r="C378" s="7">
        <f>+'ABRIL 21'!C378+'MAYO 21'!C378+'JUNIO 21'!C378</f>
        <v>2132037.5999999996</v>
      </c>
      <c r="D378" s="7">
        <f>+'ABRIL 21'!D378+'MAYO 21'!D378+'JUNIO 21'!D378</f>
        <v>0</v>
      </c>
      <c r="E378" s="7">
        <f>+'ABRIL 21'!E378+'MAYO 21'!E378+'JUNIO 21'!E378</f>
        <v>2132037.5999999996</v>
      </c>
      <c r="F378" s="7">
        <f>+'ABRIL 21'!F378+'MAYO 21'!F378+'JUNIO 21'!F378</f>
        <v>218377.16999999998</v>
      </c>
      <c r="G378" s="7">
        <f>+'ABRIL 21'!G378+'MAYO 21'!G378+'JUNIO 21'!G378</f>
        <v>0</v>
      </c>
      <c r="H378" s="7">
        <f>+'ABRIL 21'!H378+'MAYO 21'!H378+'JUNIO 21'!H378</f>
        <v>218377.16999999998</v>
      </c>
    </row>
    <row r="379" spans="1:8" x14ac:dyDescent="0.25">
      <c r="A379" s="6" t="s">
        <v>748</v>
      </c>
      <c r="B379" s="6" t="s">
        <v>749</v>
      </c>
      <c r="C379" s="7">
        <f>+'ABRIL 21'!C379+'MAYO 21'!C379+'JUNIO 21'!C379</f>
        <v>561896.69999999995</v>
      </c>
      <c r="D379" s="7">
        <f>+'ABRIL 21'!D379+'MAYO 21'!D379+'JUNIO 21'!D379</f>
        <v>0</v>
      </c>
      <c r="E379" s="7">
        <f>+'ABRIL 21'!E379+'MAYO 21'!E379+'JUNIO 21'!E379</f>
        <v>561896.69999999995</v>
      </c>
      <c r="F379" s="7">
        <f>+'ABRIL 21'!F379+'MAYO 21'!F379+'JUNIO 21'!F379</f>
        <v>66873.87</v>
      </c>
      <c r="G379" s="7">
        <f>+'ABRIL 21'!G379+'MAYO 21'!G379+'JUNIO 21'!G379</f>
        <v>0</v>
      </c>
      <c r="H379" s="7">
        <f>+'ABRIL 21'!H379+'MAYO 21'!H379+'JUNIO 21'!H379</f>
        <v>66873.87</v>
      </c>
    </row>
    <row r="380" spans="1:8" x14ac:dyDescent="0.25">
      <c r="A380" s="6" t="s">
        <v>750</v>
      </c>
      <c r="B380" s="6" t="s">
        <v>751</v>
      </c>
      <c r="C380" s="7">
        <f>+'ABRIL 21'!C380+'MAYO 21'!C380+'JUNIO 21'!C380</f>
        <v>1863427.7999999998</v>
      </c>
      <c r="D380" s="7">
        <f>+'ABRIL 21'!D380+'MAYO 21'!D380+'JUNIO 21'!D380</f>
        <v>0</v>
      </c>
      <c r="E380" s="7">
        <f>+'ABRIL 21'!E380+'MAYO 21'!E380+'JUNIO 21'!E380</f>
        <v>1863427.7999999998</v>
      </c>
      <c r="F380" s="7">
        <f>+'ABRIL 21'!F380+'MAYO 21'!F380+'JUNIO 21'!F380</f>
        <v>272971.47000000003</v>
      </c>
      <c r="G380" s="7">
        <f>+'ABRIL 21'!G380+'MAYO 21'!G380+'JUNIO 21'!G380</f>
        <v>0</v>
      </c>
      <c r="H380" s="7">
        <f>+'ABRIL 21'!H380+'MAYO 21'!H380+'JUNIO 21'!H380</f>
        <v>272971.47000000003</v>
      </c>
    </row>
    <row r="381" spans="1:8" x14ac:dyDescent="0.25">
      <c r="A381" s="6" t="s">
        <v>752</v>
      </c>
      <c r="B381" s="6" t="s">
        <v>753</v>
      </c>
      <c r="C381" s="7">
        <f>+'ABRIL 21'!C381+'MAYO 21'!C381+'JUNIO 21'!C381</f>
        <v>1980396.5999999999</v>
      </c>
      <c r="D381" s="7">
        <f>+'ABRIL 21'!D381+'MAYO 21'!D381+'JUNIO 21'!D381</f>
        <v>0</v>
      </c>
      <c r="E381" s="7">
        <f>+'ABRIL 21'!E381+'MAYO 21'!E381+'JUNIO 21'!E381</f>
        <v>1980396.5999999999</v>
      </c>
      <c r="F381" s="7">
        <f>+'ABRIL 21'!F381+'MAYO 21'!F381+'JUNIO 21'!F381</f>
        <v>2190409.2600000002</v>
      </c>
      <c r="G381" s="7">
        <f>+'ABRIL 21'!G381+'MAYO 21'!G381+'JUNIO 21'!G381</f>
        <v>0</v>
      </c>
      <c r="H381" s="7">
        <f>+'ABRIL 21'!H381+'MAYO 21'!H381+'JUNIO 21'!H381</f>
        <v>2190409.2600000002</v>
      </c>
    </row>
    <row r="382" spans="1:8" x14ac:dyDescent="0.25">
      <c r="A382" s="6" t="s">
        <v>754</v>
      </c>
      <c r="B382" s="6" t="s">
        <v>755</v>
      </c>
      <c r="C382" s="7">
        <f>+'ABRIL 21'!C382+'MAYO 21'!C382+'JUNIO 21'!C382</f>
        <v>433650.60000000003</v>
      </c>
      <c r="D382" s="7">
        <f>+'ABRIL 21'!D382+'MAYO 21'!D382+'JUNIO 21'!D382</f>
        <v>0</v>
      </c>
      <c r="E382" s="7">
        <f>+'ABRIL 21'!E382+'MAYO 21'!E382+'JUNIO 21'!E382</f>
        <v>433650.60000000003</v>
      </c>
      <c r="F382" s="7">
        <f>+'ABRIL 21'!F382+'MAYO 21'!F382+'JUNIO 21'!F382</f>
        <v>60568.14</v>
      </c>
      <c r="G382" s="7">
        <f>+'ABRIL 21'!G382+'MAYO 21'!G382+'JUNIO 21'!G382</f>
        <v>0</v>
      </c>
      <c r="H382" s="7">
        <f>+'ABRIL 21'!H382+'MAYO 21'!H382+'JUNIO 21'!H382</f>
        <v>60568.14</v>
      </c>
    </row>
    <row r="383" spans="1:8" x14ac:dyDescent="0.25">
      <c r="A383" s="6" t="s">
        <v>756</v>
      </c>
      <c r="B383" s="6" t="s">
        <v>757</v>
      </c>
      <c r="C383" s="7">
        <f>+'ABRIL 21'!C383+'MAYO 21'!C383+'JUNIO 21'!C383</f>
        <v>11297602.800000001</v>
      </c>
      <c r="D383" s="7">
        <f>+'ABRIL 21'!D383+'MAYO 21'!D383+'JUNIO 21'!D383</f>
        <v>0</v>
      </c>
      <c r="E383" s="7">
        <f>+'ABRIL 21'!E383+'MAYO 21'!E383+'JUNIO 21'!E383</f>
        <v>11297602.800000001</v>
      </c>
      <c r="F383" s="7">
        <f>+'ABRIL 21'!F383+'MAYO 21'!F383+'JUNIO 21'!F383</f>
        <v>1802109.4500000002</v>
      </c>
      <c r="G383" s="7">
        <f>+'ABRIL 21'!G383+'MAYO 21'!G383+'JUNIO 21'!G383</f>
        <v>0</v>
      </c>
      <c r="H383" s="7">
        <f>+'ABRIL 21'!H383+'MAYO 21'!H383+'JUNIO 21'!H383</f>
        <v>1802109.4500000002</v>
      </c>
    </row>
    <row r="384" spans="1:8" x14ac:dyDescent="0.25">
      <c r="A384" s="6" t="s">
        <v>758</v>
      </c>
      <c r="B384" s="6" t="s">
        <v>759</v>
      </c>
      <c r="C384" s="7">
        <f>+'ABRIL 21'!C384+'MAYO 21'!C384+'JUNIO 21'!C384</f>
        <v>2616239.0999999996</v>
      </c>
      <c r="D384" s="7">
        <f>+'ABRIL 21'!D384+'MAYO 21'!D384+'JUNIO 21'!D384</f>
        <v>0</v>
      </c>
      <c r="E384" s="7">
        <f>+'ABRIL 21'!E384+'MAYO 21'!E384+'JUNIO 21'!E384</f>
        <v>2616239.0999999996</v>
      </c>
      <c r="F384" s="7">
        <f>+'ABRIL 21'!F384+'MAYO 21'!F384+'JUNIO 21'!F384</f>
        <v>617297.16</v>
      </c>
      <c r="G384" s="7">
        <f>+'ABRIL 21'!G384+'MAYO 21'!G384+'JUNIO 21'!G384</f>
        <v>0</v>
      </c>
      <c r="H384" s="7">
        <f>+'ABRIL 21'!H384+'MAYO 21'!H384+'JUNIO 21'!H384</f>
        <v>617297.16</v>
      </c>
    </row>
    <row r="385" spans="1:8" x14ac:dyDescent="0.25">
      <c r="A385" s="6" t="s">
        <v>760</v>
      </c>
      <c r="B385" s="6" t="s">
        <v>761</v>
      </c>
      <c r="C385" s="7">
        <f>+'ABRIL 21'!C385+'MAYO 21'!C385+'JUNIO 21'!C385</f>
        <v>2515485.2999999998</v>
      </c>
      <c r="D385" s="7">
        <f>+'ABRIL 21'!D385+'MAYO 21'!D385+'JUNIO 21'!D385</f>
        <v>0</v>
      </c>
      <c r="E385" s="7">
        <f>+'ABRIL 21'!E385+'MAYO 21'!E385+'JUNIO 21'!E385</f>
        <v>2515485.2999999998</v>
      </c>
      <c r="F385" s="7">
        <f>+'ABRIL 21'!F385+'MAYO 21'!F385+'JUNIO 21'!F385</f>
        <v>489689.22</v>
      </c>
      <c r="G385" s="7">
        <f>+'ABRIL 21'!G385+'MAYO 21'!G385+'JUNIO 21'!G385</f>
        <v>0</v>
      </c>
      <c r="H385" s="7">
        <f>+'ABRIL 21'!H385+'MAYO 21'!H385+'JUNIO 21'!H385</f>
        <v>489689.22</v>
      </c>
    </row>
    <row r="386" spans="1:8" x14ac:dyDescent="0.25">
      <c r="A386" s="6" t="s">
        <v>762</v>
      </c>
      <c r="B386" s="6" t="s">
        <v>763</v>
      </c>
      <c r="C386" s="7">
        <f>+'ABRIL 21'!C386+'MAYO 21'!C386+'JUNIO 21'!C386</f>
        <v>1406207.1</v>
      </c>
      <c r="D386" s="7">
        <f>+'ABRIL 21'!D386+'MAYO 21'!D386+'JUNIO 21'!D386</f>
        <v>0</v>
      </c>
      <c r="E386" s="7">
        <f>+'ABRIL 21'!E386+'MAYO 21'!E386+'JUNIO 21'!E386</f>
        <v>1406207.1</v>
      </c>
      <c r="F386" s="7">
        <f>+'ABRIL 21'!F386+'MAYO 21'!F386+'JUNIO 21'!F386</f>
        <v>372037.71</v>
      </c>
      <c r="G386" s="7">
        <f>+'ABRIL 21'!G386+'MAYO 21'!G386+'JUNIO 21'!G386</f>
        <v>0</v>
      </c>
      <c r="H386" s="7">
        <f>+'ABRIL 21'!H386+'MAYO 21'!H386+'JUNIO 21'!H386</f>
        <v>372037.71</v>
      </c>
    </row>
    <row r="387" spans="1:8" x14ac:dyDescent="0.25">
      <c r="A387" s="6" t="s">
        <v>764</v>
      </c>
      <c r="B387" s="6" t="s">
        <v>765</v>
      </c>
      <c r="C387" s="7">
        <f>+'ABRIL 21'!C387+'MAYO 21'!C387+'JUNIO 21'!C387</f>
        <v>1074316.5</v>
      </c>
      <c r="D387" s="7">
        <f>+'ABRIL 21'!D387+'MAYO 21'!D387+'JUNIO 21'!D387</f>
        <v>0</v>
      </c>
      <c r="E387" s="7">
        <f>+'ABRIL 21'!E387+'MAYO 21'!E387+'JUNIO 21'!E387</f>
        <v>1074316.5</v>
      </c>
      <c r="F387" s="7">
        <f>+'ABRIL 21'!F387+'MAYO 21'!F387+'JUNIO 21'!F387</f>
        <v>487863.87</v>
      </c>
      <c r="G387" s="7">
        <f>+'ABRIL 21'!G387+'MAYO 21'!G387+'JUNIO 21'!G387</f>
        <v>0</v>
      </c>
      <c r="H387" s="7">
        <f>+'ABRIL 21'!H387+'MAYO 21'!H387+'JUNIO 21'!H387</f>
        <v>487863.87</v>
      </c>
    </row>
    <row r="388" spans="1:8" x14ac:dyDescent="0.25">
      <c r="A388" s="6" t="s">
        <v>766</v>
      </c>
      <c r="B388" s="6" t="s">
        <v>767</v>
      </c>
      <c r="C388" s="7">
        <f>+'ABRIL 21'!C388+'MAYO 21'!C388+'JUNIO 21'!C388</f>
        <v>1596254.7000000002</v>
      </c>
      <c r="D388" s="7">
        <f>+'ABRIL 21'!D388+'MAYO 21'!D388+'JUNIO 21'!D388</f>
        <v>0</v>
      </c>
      <c r="E388" s="7">
        <f>+'ABRIL 21'!E388+'MAYO 21'!E388+'JUNIO 21'!E388</f>
        <v>1596254.7000000002</v>
      </c>
      <c r="F388" s="7">
        <f>+'ABRIL 21'!F388+'MAYO 21'!F388+'JUNIO 21'!F388</f>
        <v>196141.2</v>
      </c>
      <c r="G388" s="7">
        <f>+'ABRIL 21'!G388+'MAYO 21'!G388+'JUNIO 21'!G388</f>
        <v>0</v>
      </c>
      <c r="H388" s="7">
        <f>+'ABRIL 21'!H388+'MAYO 21'!H388+'JUNIO 21'!H388</f>
        <v>196141.2</v>
      </c>
    </row>
    <row r="389" spans="1:8" x14ac:dyDescent="0.25">
      <c r="A389" s="6" t="s">
        <v>768</v>
      </c>
      <c r="B389" s="6" t="s">
        <v>769</v>
      </c>
      <c r="C389" s="7">
        <f>+'ABRIL 21'!C389+'MAYO 21'!C389+'JUNIO 21'!C389</f>
        <v>622363.19999999995</v>
      </c>
      <c r="D389" s="7">
        <f>+'ABRIL 21'!D389+'MAYO 21'!D389+'JUNIO 21'!D389</f>
        <v>0</v>
      </c>
      <c r="E389" s="7">
        <f>+'ABRIL 21'!E389+'MAYO 21'!E389+'JUNIO 21'!E389</f>
        <v>622363.19999999995</v>
      </c>
      <c r="F389" s="7">
        <f>+'ABRIL 21'!F389+'MAYO 21'!F389+'JUNIO 21'!F389</f>
        <v>98734.349999999991</v>
      </c>
      <c r="G389" s="7">
        <f>+'ABRIL 21'!G389+'MAYO 21'!G389+'JUNIO 21'!G389</f>
        <v>0</v>
      </c>
      <c r="H389" s="7">
        <f>+'ABRIL 21'!H389+'MAYO 21'!H389+'JUNIO 21'!H389</f>
        <v>98734.349999999991</v>
      </c>
    </row>
    <row r="390" spans="1:8" x14ac:dyDescent="0.25">
      <c r="A390" s="6" t="s">
        <v>770</v>
      </c>
      <c r="B390" s="6" t="s">
        <v>771</v>
      </c>
      <c r="C390" s="7">
        <f>+'ABRIL 21'!C390+'MAYO 21'!C390+'JUNIO 21'!C390</f>
        <v>4253947.1999999993</v>
      </c>
      <c r="D390" s="7">
        <f>+'ABRIL 21'!D390+'MAYO 21'!D390+'JUNIO 21'!D390</f>
        <v>0</v>
      </c>
      <c r="E390" s="7">
        <f>+'ABRIL 21'!E390+'MAYO 21'!E390+'JUNIO 21'!E390</f>
        <v>4253947.1999999993</v>
      </c>
      <c r="F390" s="7">
        <f>+'ABRIL 21'!F390+'MAYO 21'!F390+'JUNIO 21'!F390</f>
        <v>795516.81</v>
      </c>
      <c r="G390" s="7">
        <f>+'ABRIL 21'!G390+'MAYO 21'!G390+'JUNIO 21'!G390</f>
        <v>0</v>
      </c>
      <c r="H390" s="7">
        <f>+'ABRIL 21'!H390+'MAYO 21'!H390+'JUNIO 21'!H390</f>
        <v>795516.81</v>
      </c>
    </row>
    <row r="391" spans="1:8" x14ac:dyDescent="0.25">
      <c r="A391" s="6" t="s">
        <v>772</v>
      </c>
      <c r="B391" s="6" t="s">
        <v>773</v>
      </c>
      <c r="C391" s="7">
        <f>+'ABRIL 21'!C391+'MAYO 21'!C391+'JUNIO 21'!C391</f>
        <v>17944835.399999999</v>
      </c>
      <c r="D391" s="7">
        <f>+'ABRIL 21'!D391+'MAYO 21'!D391+'JUNIO 21'!D391</f>
        <v>0</v>
      </c>
      <c r="E391" s="7">
        <f>+'ABRIL 21'!E391+'MAYO 21'!E391+'JUNIO 21'!E391</f>
        <v>17944835.399999999</v>
      </c>
      <c r="F391" s="7">
        <f>+'ABRIL 21'!F391+'MAYO 21'!F391+'JUNIO 21'!F391</f>
        <v>16660717.470000001</v>
      </c>
      <c r="G391" s="7">
        <f>+'ABRIL 21'!G391+'MAYO 21'!G391+'JUNIO 21'!G391</f>
        <v>0</v>
      </c>
      <c r="H391" s="7">
        <f>+'ABRIL 21'!H391+'MAYO 21'!H391+'JUNIO 21'!H391</f>
        <v>16660717.470000001</v>
      </c>
    </row>
    <row r="392" spans="1:8" x14ac:dyDescent="0.25">
      <c r="A392" s="6" t="s">
        <v>774</v>
      </c>
      <c r="B392" s="6" t="s">
        <v>775</v>
      </c>
      <c r="C392" s="7">
        <f>+'ABRIL 21'!C392+'MAYO 21'!C392+'JUNIO 21'!C392</f>
        <v>18796123.5</v>
      </c>
      <c r="D392" s="7">
        <f>+'ABRIL 21'!D392+'MAYO 21'!D392+'JUNIO 21'!D392</f>
        <v>0</v>
      </c>
      <c r="E392" s="7">
        <f>+'ABRIL 21'!E392+'MAYO 21'!E392+'JUNIO 21'!E392</f>
        <v>18796123.5</v>
      </c>
      <c r="F392" s="7">
        <f>+'ABRIL 21'!F392+'MAYO 21'!F392+'JUNIO 21'!F392</f>
        <v>3165971.07</v>
      </c>
      <c r="G392" s="7">
        <f>+'ABRIL 21'!G392+'MAYO 21'!G392+'JUNIO 21'!G392</f>
        <v>0</v>
      </c>
      <c r="H392" s="7">
        <f>+'ABRIL 21'!H392+'MAYO 21'!H392+'JUNIO 21'!H392</f>
        <v>3165971.07</v>
      </c>
    </row>
    <row r="393" spans="1:8" x14ac:dyDescent="0.25">
      <c r="A393" s="6" t="s">
        <v>776</v>
      </c>
      <c r="B393" s="6" t="s">
        <v>777</v>
      </c>
      <c r="C393" s="7">
        <f>+'ABRIL 21'!C393+'MAYO 21'!C393+'JUNIO 21'!C393</f>
        <v>1411580.4</v>
      </c>
      <c r="D393" s="7">
        <f>+'ABRIL 21'!D393+'MAYO 21'!D393+'JUNIO 21'!D393</f>
        <v>0</v>
      </c>
      <c r="E393" s="7">
        <f>+'ABRIL 21'!E393+'MAYO 21'!E393+'JUNIO 21'!E393</f>
        <v>1411580.4</v>
      </c>
      <c r="F393" s="7">
        <f>+'ABRIL 21'!F393+'MAYO 21'!F393+'JUNIO 21'!F393</f>
        <v>479732.82</v>
      </c>
      <c r="G393" s="7">
        <f>+'ABRIL 21'!G393+'MAYO 21'!G393+'JUNIO 21'!G393</f>
        <v>0</v>
      </c>
      <c r="H393" s="7">
        <f>+'ABRIL 21'!H393+'MAYO 21'!H393+'JUNIO 21'!H393</f>
        <v>479732.82</v>
      </c>
    </row>
    <row r="394" spans="1:8" x14ac:dyDescent="0.25">
      <c r="A394" s="6" t="s">
        <v>778</v>
      </c>
      <c r="B394" s="6" t="s">
        <v>779</v>
      </c>
      <c r="C394" s="7">
        <f>+'ABRIL 21'!C394+'MAYO 21'!C394+'JUNIO 21'!C394</f>
        <v>2759031.3</v>
      </c>
      <c r="D394" s="7">
        <f>+'ABRIL 21'!D394+'MAYO 21'!D394+'JUNIO 21'!D394</f>
        <v>0</v>
      </c>
      <c r="E394" s="7">
        <f>+'ABRIL 21'!E394+'MAYO 21'!E394+'JUNIO 21'!E394</f>
        <v>2759031.3</v>
      </c>
      <c r="F394" s="7">
        <f>+'ABRIL 21'!F394+'MAYO 21'!F394+'JUNIO 21'!F394</f>
        <v>466125.72</v>
      </c>
      <c r="G394" s="7">
        <f>+'ABRIL 21'!G394+'MAYO 21'!G394+'JUNIO 21'!G394</f>
        <v>0</v>
      </c>
      <c r="H394" s="7">
        <f>+'ABRIL 21'!H394+'MAYO 21'!H394+'JUNIO 21'!H394</f>
        <v>466125.72</v>
      </c>
    </row>
    <row r="395" spans="1:8" x14ac:dyDescent="0.25">
      <c r="A395" s="6" t="s">
        <v>780</v>
      </c>
      <c r="B395" s="6" t="s">
        <v>781</v>
      </c>
      <c r="C395" s="7">
        <f>+'ABRIL 21'!C395+'MAYO 21'!C395+'JUNIO 21'!C395</f>
        <v>1180480.5</v>
      </c>
      <c r="D395" s="7">
        <f>+'ABRIL 21'!D395+'MAYO 21'!D395+'JUNIO 21'!D395</f>
        <v>298543.62</v>
      </c>
      <c r="E395" s="7">
        <f>+'ABRIL 21'!E395+'MAYO 21'!E395+'JUNIO 21'!E395</f>
        <v>881936.87999999989</v>
      </c>
      <c r="F395" s="7">
        <f>+'ABRIL 21'!F395+'MAYO 21'!F395+'JUNIO 21'!F395</f>
        <v>150673.62</v>
      </c>
      <c r="G395" s="7">
        <f>+'ABRIL 21'!G395+'MAYO 21'!G395+'JUNIO 21'!G395</f>
        <v>0</v>
      </c>
      <c r="H395" s="7">
        <f>+'ABRIL 21'!H395+'MAYO 21'!H395+'JUNIO 21'!H395</f>
        <v>150673.62</v>
      </c>
    </row>
    <row r="396" spans="1:8" x14ac:dyDescent="0.25">
      <c r="A396" s="6" t="s">
        <v>782</v>
      </c>
      <c r="B396" s="6" t="s">
        <v>783</v>
      </c>
      <c r="C396" s="7">
        <f>+'ABRIL 21'!C396+'MAYO 21'!C396+'JUNIO 21'!C396</f>
        <v>5037754.8000000007</v>
      </c>
      <c r="D396" s="7">
        <f>+'ABRIL 21'!D396+'MAYO 21'!D396+'JUNIO 21'!D396</f>
        <v>0</v>
      </c>
      <c r="E396" s="7">
        <f>+'ABRIL 21'!E396+'MAYO 21'!E396+'JUNIO 21'!E396</f>
        <v>5037754.8000000007</v>
      </c>
      <c r="F396" s="7">
        <f>+'ABRIL 21'!F396+'MAYO 21'!F396+'JUNIO 21'!F396</f>
        <v>8357075.1000000006</v>
      </c>
      <c r="G396" s="7">
        <f>+'ABRIL 21'!G396+'MAYO 21'!G396+'JUNIO 21'!G396</f>
        <v>0</v>
      </c>
      <c r="H396" s="7">
        <f>+'ABRIL 21'!H396+'MAYO 21'!H396+'JUNIO 21'!H396</f>
        <v>8357075.1000000006</v>
      </c>
    </row>
    <row r="397" spans="1:8" x14ac:dyDescent="0.25">
      <c r="A397" s="6" t="s">
        <v>784</v>
      </c>
      <c r="B397" s="6" t="s">
        <v>785</v>
      </c>
      <c r="C397" s="7">
        <f>+'ABRIL 21'!C397+'MAYO 21'!C397+'JUNIO 21'!C397</f>
        <v>4362887.6999999993</v>
      </c>
      <c r="D397" s="7">
        <f>+'ABRIL 21'!D397+'MAYO 21'!D397+'JUNIO 21'!D397</f>
        <v>0</v>
      </c>
      <c r="E397" s="7">
        <f>+'ABRIL 21'!E397+'MAYO 21'!E397+'JUNIO 21'!E397</f>
        <v>4362887.6999999993</v>
      </c>
      <c r="F397" s="7">
        <f>+'ABRIL 21'!F397+'MAYO 21'!F397+'JUNIO 21'!F397</f>
        <v>560047.82999999996</v>
      </c>
      <c r="G397" s="7">
        <f>+'ABRIL 21'!G397+'MAYO 21'!G397+'JUNIO 21'!G397</f>
        <v>0</v>
      </c>
      <c r="H397" s="7">
        <f>+'ABRIL 21'!H397+'MAYO 21'!H397+'JUNIO 21'!H397</f>
        <v>560047.82999999996</v>
      </c>
    </row>
    <row r="398" spans="1:8" x14ac:dyDescent="0.25">
      <c r="A398" s="6" t="s">
        <v>786</v>
      </c>
      <c r="B398" s="6" t="s">
        <v>787</v>
      </c>
      <c r="C398" s="7">
        <f>+'ABRIL 21'!C398+'MAYO 21'!C398+'JUNIO 21'!C398</f>
        <v>8313769.8000000007</v>
      </c>
      <c r="D398" s="7">
        <f>+'ABRIL 21'!D398+'MAYO 21'!D398+'JUNIO 21'!D398</f>
        <v>0</v>
      </c>
      <c r="E398" s="7">
        <f>+'ABRIL 21'!E398+'MAYO 21'!E398+'JUNIO 21'!E398</f>
        <v>8313769.8000000007</v>
      </c>
      <c r="F398" s="7">
        <f>+'ABRIL 21'!F398+'MAYO 21'!F398+'JUNIO 21'!F398</f>
        <v>1116113.07</v>
      </c>
      <c r="G398" s="7">
        <f>+'ABRIL 21'!G398+'MAYO 21'!G398+'JUNIO 21'!G398</f>
        <v>0</v>
      </c>
      <c r="H398" s="7">
        <f>+'ABRIL 21'!H398+'MAYO 21'!H398+'JUNIO 21'!H398</f>
        <v>1116113.07</v>
      </c>
    </row>
    <row r="399" spans="1:8" x14ac:dyDescent="0.25">
      <c r="A399" s="6" t="s">
        <v>788</v>
      </c>
      <c r="B399" s="6" t="s">
        <v>789</v>
      </c>
      <c r="C399" s="7">
        <f>+'ABRIL 21'!C399+'MAYO 21'!C399+'JUNIO 21'!C399</f>
        <v>2925386.4000000004</v>
      </c>
      <c r="D399" s="7">
        <f>+'ABRIL 21'!D399+'MAYO 21'!D399+'JUNIO 21'!D399</f>
        <v>0</v>
      </c>
      <c r="E399" s="7">
        <f>+'ABRIL 21'!E399+'MAYO 21'!E399+'JUNIO 21'!E399</f>
        <v>2925386.4000000004</v>
      </c>
      <c r="F399" s="7">
        <f>+'ABRIL 21'!F399+'MAYO 21'!F399+'JUNIO 21'!F399</f>
        <v>692468.01</v>
      </c>
      <c r="G399" s="7">
        <f>+'ABRIL 21'!G399+'MAYO 21'!G399+'JUNIO 21'!G399</f>
        <v>0</v>
      </c>
      <c r="H399" s="7">
        <f>+'ABRIL 21'!H399+'MAYO 21'!H399+'JUNIO 21'!H399</f>
        <v>692468.01</v>
      </c>
    </row>
    <row r="400" spans="1:8" x14ac:dyDescent="0.25">
      <c r="A400" s="6" t="s">
        <v>790</v>
      </c>
      <c r="B400" s="6" t="s">
        <v>791</v>
      </c>
      <c r="C400" s="7">
        <f>+'ABRIL 21'!C400+'MAYO 21'!C400+'JUNIO 21'!C400</f>
        <v>2007080.0999999999</v>
      </c>
      <c r="D400" s="7">
        <f>+'ABRIL 21'!D400+'MAYO 21'!D400+'JUNIO 21'!D400</f>
        <v>0</v>
      </c>
      <c r="E400" s="7">
        <f>+'ABRIL 21'!E400+'MAYO 21'!E400+'JUNIO 21'!E400</f>
        <v>2007080.0999999999</v>
      </c>
      <c r="F400" s="7">
        <f>+'ABRIL 21'!F400+'MAYO 21'!F400+'JUNIO 21'!F400</f>
        <v>463968.51</v>
      </c>
      <c r="G400" s="7">
        <f>+'ABRIL 21'!G400+'MAYO 21'!G400+'JUNIO 21'!G400</f>
        <v>0</v>
      </c>
      <c r="H400" s="7">
        <f>+'ABRIL 21'!H400+'MAYO 21'!H400+'JUNIO 21'!H400</f>
        <v>463968.51</v>
      </c>
    </row>
    <row r="401" spans="1:8" x14ac:dyDescent="0.25">
      <c r="A401" s="6" t="s">
        <v>792</v>
      </c>
      <c r="B401" s="6" t="s">
        <v>793</v>
      </c>
      <c r="C401" s="7">
        <f>+'ABRIL 21'!C401+'MAYO 21'!C401+'JUNIO 21'!C401</f>
        <v>2468406.9000000004</v>
      </c>
      <c r="D401" s="7">
        <f>+'ABRIL 21'!D401+'MAYO 21'!D401+'JUNIO 21'!D401</f>
        <v>0</v>
      </c>
      <c r="E401" s="7">
        <f>+'ABRIL 21'!E401+'MAYO 21'!E401+'JUNIO 21'!E401</f>
        <v>2468406.9000000004</v>
      </c>
      <c r="F401" s="7">
        <f>+'ABRIL 21'!F401+'MAYO 21'!F401+'JUNIO 21'!F401</f>
        <v>270316.41000000003</v>
      </c>
      <c r="G401" s="7">
        <f>+'ABRIL 21'!G401+'MAYO 21'!G401+'JUNIO 21'!G401</f>
        <v>0</v>
      </c>
      <c r="H401" s="7">
        <f>+'ABRIL 21'!H401+'MAYO 21'!H401+'JUNIO 21'!H401</f>
        <v>270316.41000000003</v>
      </c>
    </row>
    <row r="402" spans="1:8" x14ac:dyDescent="0.25">
      <c r="A402" s="6" t="s">
        <v>794</v>
      </c>
      <c r="B402" s="6" t="s">
        <v>795</v>
      </c>
      <c r="C402" s="7">
        <f>+'ABRIL 21'!C402+'MAYO 21'!C402+'JUNIO 21'!C402</f>
        <v>3932415.9000000004</v>
      </c>
      <c r="D402" s="7">
        <f>+'ABRIL 21'!D402+'MAYO 21'!D402+'JUNIO 21'!D402</f>
        <v>0</v>
      </c>
      <c r="E402" s="7">
        <f>+'ABRIL 21'!E402+'MAYO 21'!E402+'JUNIO 21'!E402</f>
        <v>3932415.9000000004</v>
      </c>
      <c r="F402" s="7">
        <f>+'ABRIL 21'!F402+'MAYO 21'!F402+'JUNIO 21'!F402</f>
        <v>540798.78</v>
      </c>
      <c r="G402" s="7">
        <f>+'ABRIL 21'!G402+'MAYO 21'!G402+'JUNIO 21'!G402</f>
        <v>0</v>
      </c>
      <c r="H402" s="7">
        <f>+'ABRIL 21'!H402+'MAYO 21'!H402+'JUNIO 21'!H402</f>
        <v>540798.78</v>
      </c>
    </row>
    <row r="403" spans="1:8" x14ac:dyDescent="0.25">
      <c r="A403" s="6" t="s">
        <v>796</v>
      </c>
      <c r="B403" s="6" t="s">
        <v>797</v>
      </c>
      <c r="C403" s="7">
        <f>+'ABRIL 21'!C403+'MAYO 21'!C403+'JUNIO 21'!C403</f>
        <v>16557353.100000001</v>
      </c>
      <c r="D403" s="7">
        <f>+'ABRIL 21'!D403+'MAYO 21'!D403+'JUNIO 21'!D403</f>
        <v>0</v>
      </c>
      <c r="E403" s="7">
        <f>+'ABRIL 21'!E403+'MAYO 21'!E403+'JUNIO 21'!E403</f>
        <v>16557353.100000001</v>
      </c>
      <c r="F403" s="7">
        <f>+'ABRIL 21'!F403+'MAYO 21'!F403+'JUNIO 21'!F403</f>
        <v>6658014.4499999993</v>
      </c>
      <c r="G403" s="7">
        <f>+'ABRIL 21'!G403+'MAYO 21'!G403+'JUNIO 21'!G403</f>
        <v>259171</v>
      </c>
      <c r="H403" s="7">
        <f>+'ABRIL 21'!H403+'MAYO 21'!H403+'JUNIO 21'!H403</f>
        <v>6398843.4499999993</v>
      </c>
    </row>
    <row r="404" spans="1:8" x14ac:dyDescent="0.25">
      <c r="A404" s="6" t="s">
        <v>798</v>
      </c>
      <c r="B404" s="6" t="s">
        <v>799</v>
      </c>
      <c r="C404" s="7">
        <f>+'ABRIL 21'!C404+'MAYO 21'!C404+'JUNIO 21'!C404</f>
        <v>3404316.5999999996</v>
      </c>
      <c r="D404" s="7">
        <f>+'ABRIL 21'!D404+'MAYO 21'!D404+'JUNIO 21'!D404</f>
        <v>0</v>
      </c>
      <c r="E404" s="7">
        <f>+'ABRIL 21'!E404+'MAYO 21'!E404+'JUNIO 21'!E404</f>
        <v>3404316.5999999996</v>
      </c>
      <c r="F404" s="7">
        <f>+'ABRIL 21'!F404+'MAYO 21'!F404+'JUNIO 21'!F404</f>
        <v>808792.02</v>
      </c>
      <c r="G404" s="7">
        <f>+'ABRIL 21'!G404+'MAYO 21'!G404+'JUNIO 21'!G404</f>
        <v>0</v>
      </c>
      <c r="H404" s="7">
        <f>+'ABRIL 21'!H404+'MAYO 21'!H404+'JUNIO 21'!H404</f>
        <v>808792.02</v>
      </c>
    </row>
    <row r="405" spans="1:8" x14ac:dyDescent="0.25">
      <c r="A405" s="6" t="s">
        <v>800</v>
      </c>
      <c r="B405" s="6" t="s">
        <v>801</v>
      </c>
      <c r="C405" s="7">
        <f>+'ABRIL 21'!C405+'MAYO 21'!C405+'JUNIO 21'!C405</f>
        <v>7942182</v>
      </c>
      <c r="D405" s="7">
        <f>+'ABRIL 21'!D405+'MAYO 21'!D405+'JUNIO 21'!D405</f>
        <v>0</v>
      </c>
      <c r="E405" s="7">
        <f>+'ABRIL 21'!E405+'MAYO 21'!E405+'JUNIO 21'!E405</f>
        <v>7942182</v>
      </c>
      <c r="F405" s="7">
        <f>+'ABRIL 21'!F405+'MAYO 21'!F405+'JUNIO 21'!F405</f>
        <v>6956374.7400000002</v>
      </c>
      <c r="G405" s="7">
        <f>+'ABRIL 21'!G405+'MAYO 21'!G405+'JUNIO 21'!G405</f>
        <v>0</v>
      </c>
      <c r="H405" s="7">
        <f>+'ABRIL 21'!H405+'MAYO 21'!H405+'JUNIO 21'!H405</f>
        <v>6956374.7400000002</v>
      </c>
    </row>
    <row r="406" spans="1:8" x14ac:dyDescent="0.25">
      <c r="A406" s="6" t="s">
        <v>802</v>
      </c>
      <c r="B406" s="6" t="s">
        <v>803</v>
      </c>
      <c r="C406" s="7">
        <f>+'ABRIL 21'!C406+'MAYO 21'!C406+'JUNIO 21'!C406</f>
        <v>1040631.2999999999</v>
      </c>
      <c r="D406" s="7">
        <f>+'ABRIL 21'!D406+'MAYO 21'!D406+'JUNIO 21'!D406</f>
        <v>0</v>
      </c>
      <c r="E406" s="7">
        <f>+'ABRIL 21'!E406+'MAYO 21'!E406+'JUNIO 21'!E406</f>
        <v>1040631.2999999999</v>
      </c>
      <c r="F406" s="7">
        <f>+'ABRIL 21'!F406+'MAYO 21'!F406+'JUNIO 21'!F406</f>
        <v>284255.37</v>
      </c>
      <c r="G406" s="7">
        <f>+'ABRIL 21'!G406+'MAYO 21'!G406+'JUNIO 21'!G406</f>
        <v>0</v>
      </c>
      <c r="H406" s="7">
        <f>+'ABRIL 21'!H406+'MAYO 21'!H406+'JUNIO 21'!H406</f>
        <v>284255.37</v>
      </c>
    </row>
    <row r="407" spans="1:8" x14ac:dyDescent="0.25">
      <c r="A407" s="6" t="s">
        <v>804</v>
      </c>
      <c r="B407" s="6" t="s">
        <v>805</v>
      </c>
      <c r="C407" s="7">
        <f>+'ABRIL 21'!C407+'MAYO 21'!C407+'JUNIO 21'!C407</f>
        <v>9054171.6000000015</v>
      </c>
      <c r="D407" s="7">
        <f>+'ABRIL 21'!D407+'MAYO 21'!D407+'JUNIO 21'!D407</f>
        <v>0</v>
      </c>
      <c r="E407" s="7">
        <f>+'ABRIL 21'!E407+'MAYO 21'!E407+'JUNIO 21'!E407</f>
        <v>9054171.6000000015</v>
      </c>
      <c r="F407" s="7">
        <f>+'ABRIL 21'!F407+'MAYO 21'!F407+'JUNIO 21'!F407</f>
        <v>4488015.84</v>
      </c>
      <c r="G407" s="7">
        <f>+'ABRIL 21'!G407+'MAYO 21'!G407+'JUNIO 21'!G407</f>
        <v>0</v>
      </c>
      <c r="H407" s="7">
        <f>+'ABRIL 21'!H407+'MAYO 21'!H407+'JUNIO 21'!H407</f>
        <v>4488015.84</v>
      </c>
    </row>
    <row r="408" spans="1:8" x14ac:dyDescent="0.25">
      <c r="A408" s="6" t="s">
        <v>806</v>
      </c>
      <c r="B408" s="6" t="s">
        <v>807</v>
      </c>
      <c r="C408" s="7">
        <f>+'ABRIL 21'!C408+'MAYO 21'!C408+'JUNIO 21'!C408</f>
        <v>804165.60000000009</v>
      </c>
      <c r="D408" s="7">
        <f>+'ABRIL 21'!D408+'MAYO 21'!D408+'JUNIO 21'!D408</f>
        <v>0</v>
      </c>
      <c r="E408" s="7">
        <f>+'ABRIL 21'!E408+'MAYO 21'!E408+'JUNIO 21'!E408</f>
        <v>804165.60000000009</v>
      </c>
      <c r="F408" s="7">
        <f>+'ABRIL 21'!F408+'MAYO 21'!F408+'JUNIO 21'!F408</f>
        <v>177058.08000000002</v>
      </c>
      <c r="G408" s="7">
        <f>+'ABRIL 21'!G408+'MAYO 21'!G408+'JUNIO 21'!G408</f>
        <v>0</v>
      </c>
      <c r="H408" s="7">
        <f>+'ABRIL 21'!H408+'MAYO 21'!H408+'JUNIO 21'!H408</f>
        <v>177058.08000000002</v>
      </c>
    </row>
    <row r="409" spans="1:8" x14ac:dyDescent="0.25">
      <c r="A409" s="6" t="s">
        <v>808</v>
      </c>
      <c r="B409" s="6" t="s">
        <v>809</v>
      </c>
      <c r="C409" s="7">
        <f>+'ABRIL 21'!C409+'MAYO 21'!C409+'JUNIO 21'!C409</f>
        <v>858118.79999999993</v>
      </c>
      <c r="D409" s="7">
        <f>+'ABRIL 21'!D409+'MAYO 21'!D409+'JUNIO 21'!D409</f>
        <v>0</v>
      </c>
      <c r="E409" s="7">
        <f>+'ABRIL 21'!E409+'MAYO 21'!E409+'JUNIO 21'!E409</f>
        <v>858118.79999999993</v>
      </c>
      <c r="F409" s="7">
        <f>+'ABRIL 21'!F409+'MAYO 21'!F409+'JUNIO 21'!F409</f>
        <v>622441.29</v>
      </c>
      <c r="G409" s="7">
        <f>+'ABRIL 21'!G409+'MAYO 21'!G409+'JUNIO 21'!G409</f>
        <v>0</v>
      </c>
      <c r="H409" s="7">
        <f>+'ABRIL 21'!H409+'MAYO 21'!H409+'JUNIO 21'!H409</f>
        <v>622441.29</v>
      </c>
    </row>
    <row r="410" spans="1:8" x14ac:dyDescent="0.25">
      <c r="A410" s="6" t="s">
        <v>810</v>
      </c>
      <c r="B410" s="6" t="s">
        <v>811</v>
      </c>
      <c r="C410" s="7">
        <f>+'ABRIL 21'!C410+'MAYO 21'!C410+'JUNIO 21'!C410</f>
        <v>538911.60000000009</v>
      </c>
      <c r="D410" s="7">
        <f>+'ABRIL 21'!D410+'MAYO 21'!D410+'JUNIO 21'!D410</f>
        <v>0</v>
      </c>
      <c r="E410" s="7">
        <f>+'ABRIL 21'!E410+'MAYO 21'!E410+'JUNIO 21'!E410</f>
        <v>538911.60000000009</v>
      </c>
      <c r="F410" s="7">
        <f>+'ABRIL 21'!F410+'MAYO 21'!F410+'JUNIO 21'!F410</f>
        <v>126280.41</v>
      </c>
      <c r="G410" s="7">
        <f>+'ABRIL 21'!G410+'MAYO 21'!G410+'JUNIO 21'!G410</f>
        <v>0</v>
      </c>
      <c r="H410" s="7">
        <f>+'ABRIL 21'!H410+'MAYO 21'!H410+'JUNIO 21'!H410</f>
        <v>126280.41</v>
      </c>
    </row>
    <row r="411" spans="1:8" x14ac:dyDescent="0.25">
      <c r="A411" s="6" t="s">
        <v>812</v>
      </c>
      <c r="B411" s="6" t="s">
        <v>813</v>
      </c>
      <c r="C411" s="7">
        <f>+'ABRIL 21'!C411+'MAYO 21'!C411+'JUNIO 21'!C411</f>
        <v>1077253.5</v>
      </c>
      <c r="D411" s="7">
        <f>+'ABRIL 21'!D411+'MAYO 21'!D411+'JUNIO 21'!D411</f>
        <v>0</v>
      </c>
      <c r="E411" s="7">
        <f>+'ABRIL 21'!E411+'MAYO 21'!E411+'JUNIO 21'!E411</f>
        <v>1077253.5</v>
      </c>
      <c r="F411" s="7">
        <f>+'ABRIL 21'!F411+'MAYO 21'!F411+'JUNIO 21'!F411</f>
        <v>301181.27999999997</v>
      </c>
      <c r="G411" s="7">
        <f>+'ABRIL 21'!G411+'MAYO 21'!G411+'JUNIO 21'!G411</f>
        <v>0</v>
      </c>
      <c r="H411" s="7">
        <f>+'ABRIL 21'!H411+'MAYO 21'!H411+'JUNIO 21'!H411</f>
        <v>301181.27999999997</v>
      </c>
    </row>
    <row r="412" spans="1:8" x14ac:dyDescent="0.25">
      <c r="A412" s="6" t="s">
        <v>814</v>
      </c>
      <c r="B412" s="6" t="s">
        <v>815</v>
      </c>
      <c r="C412" s="7">
        <f>+'ABRIL 21'!C412+'MAYO 21'!C412+'JUNIO 21'!C412</f>
        <v>24399049.799999997</v>
      </c>
      <c r="D412" s="7">
        <f>+'ABRIL 21'!D412+'MAYO 21'!D412+'JUNIO 21'!D412</f>
        <v>0</v>
      </c>
      <c r="E412" s="7">
        <f>+'ABRIL 21'!E412+'MAYO 21'!E412+'JUNIO 21'!E412</f>
        <v>24399049.799999997</v>
      </c>
      <c r="F412" s="7">
        <f>+'ABRIL 21'!F412+'MAYO 21'!F412+'JUNIO 21'!F412</f>
        <v>3562567.92</v>
      </c>
      <c r="G412" s="7">
        <f>+'ABRIL 21'!G412+'MAYO 21'!G412+'JUNIO 21'!G412</f>
        <v>0</v>
      </c>
      <c r="H412" s="7">
        <f>+'ABRIL 21'!H412+'MAYO 21'!H412+'JUNIO 21'!H412</f>
        <v>3562567.92</v>
      </c>
    </row>
    <row r="413" spans="1:8" x14ac:dyDescent="0.25">
      <c r="A413" s="6" t="s">
        <v>816</v>
      </c>
      <c r="B413" s="6" t="s">
        <v>817</v>
      </c>
      <c r="C413" s="7">
        <f>+'ABRIL 21'!C413+'MAYO 21'!C413+'JUNIO 21'!C413</f>
        <v>7334301.3000000007</v>
      </c>
      <c r="D413" s="7">
        <f>+'ABRIL 21'!D413+'MAYO 21'!D413+'JUNIO 21'!D413</f>
        <v>0</v>
      </c>
      <c r="E413" s="7">
        <f>+'ABRIL 21'!E413+'MAYO 21'!E413+'JUNIO 21'!E413</f>
        <v>7334301.3000000007</v>
      </c>
      <c r="F413" s="7">
        <f>+'ABRIL 21'!F413+'MAYO 21'!F413+'JUNIO 21'!F413</f>
        <v>1589374.23</v>
      </c>
      <c r="G413" s="7">
        <f>+'ABRIL 21'!G413+'MAYO 21'!G413+'JUNIO 21'!G413</f>
        <v>0</v>
      </c>
      <c r="H413" s="7">
        <f>+'ABRIL 21'!H413+'MAYO 21'!H413+'JUNIO 21'!H413</f>
        <v>1589374.23</v>
      </c>
    </row>
    <row r="414" spans="1:8" x14ac:dyDescent="0.25">
      <c r="A414" s="6" t="s">
        <v>818</v>
      </c>
      <c r="B414" s="6" t="s">
        <v>819</v>
      </c>
      <c r="C414" s="7">
        <f>+'ABRIL 21'!C414+'MAYO 21'!C414+'JUNIO 21'!C414</f>
        <v>1058200.5</v>
      </c>
      <c r="D414" s="7">
        <f>+'ABRIL 21'!D414+'MAYO 21'!D414+'JUNIO 21'!D414</f>
        <v>0</v>
      </c>
      <c r="E414" s="7">
        <f>+'ABRIL 21'!E414+'MAYO 21'!E414+'JUNIO 21'!E414</f>
        <v>1058200.5</v>
      </c>
      <c r="F414" s="7">
        <f>+'ABRIL 21'!F414+'MAYO 21'!F414+'JUNIO 21'!F414</f>
        <v>82804.11</v>
      </c>
      <c r="G414" s="7">
        <f>+'ABRIL 21'!G414+'MAYO 21'!G414+'JUNIO 21'!G414</f>
        <v>0</v>
      </c>
      <c r="H414" s="7">
        <f>+'ABRIL 21'!H414+'MAYO 21'!H414+'JUNIO 21'!H414</f>
        <v>82804.11</v>
      </c>
    </row>
    <row r="415" spans="1:8" x14ac:dyDescent="0.25">
      <c r="A415" s="6" t="s">
        <v>820</v>
      </c>
      <c r="B415" s="6" t="s">
        <v>821</v>
      </c>
      <c r="C415" s="7">
        <f>+'ABRIL 21'!C415+'MAYO 21'!C415+'JUNIO 21'!C415</f>
        <v>1505980.2000000002</v>
      </c>
      <c r="D415" s="7">
        <f>+'ABRIL 21'!D415+'MAYO 21'!D415+'JUNIO 21'!D415</f>
        <v>0</v>
      </c>
      <c r="E415" s="7">
        <f>+'ABRIL 21'!E415+'MAYO 21'!E415+'JUNIO 21'!E415</f>
        <v>1505980.2000000002</v>
      </c>
      <c r="F415" s="7">
        <f>+'ABRIL 21'!F415+'MAYO 21'!F415+'JUNIO 21'!F415</f>
        <v>1483338.51</v>
      </c>
      <c r="G415" s="7">
        <f>+'ABRIL 21'!G415+'MAYO 21'!G415+'JUNIO 21'!G415</f>
        <v>0</v>
      </c>
      <c r="H415" s="7">
        <f>+'ABRIL 21'!H415+'MAYO 21'!H415+'JUNIO 21'!H415</f>
        <v>1483338.51</v>
      </c>
    </row>
    <row r="416" spans="1:8" x14ac:dyDescent="0.25">
      <c r="A416" s="6" t="s">
        <v>822</v>
      </c>
      <c r="B416" s="6" t="s">
        <v>823</v>
      </c>
      <c r="C416" s="7">
        <f>+'ABRIL 21'!C416+'MAYO 21'!C416+'JUNIO 21'!C416</f>
        <v>1696880.7000000002</v>
      </c>
      <c r="D416" s="7">
        <f>+'ABRIL 21'!D416+'MAYO 21'!D416+'JUNIO 21'!D416</f>
        <v>0</v>
      </c>
      <c r="E416" s="7">
        <f>+'ABRIL 21'!E416+'MAYO 21'!E416+'JUNIO 21'!E416</f>
        <v>1696880.7000000002</v>
      </c>
      <c r="F416" s="7">
        <f>+'ABRIL 21'!F416+'MAYO 21'!F416+'JUNIO 21'!F416</f>
        <v>567183.24</v>
      </c>
      <c r="G416" s="7">
        <f>+'ABRIL 21'!G416+'MAYO 21'!G416+'JUNIO 21'!G416</f>
        <v>0</v>
      </c>
      <c r="H416" s="7">
        <f>+'ABRIL 21'!H416+'MAYO 21'!H416+'JUNIO 21'!H416</f>
        <v>567183.24</v>
      </c>
    </row>
    <row r="417" spans="1:8" x14ac:dyDescent="0.25">
      <c r="A417" s="6" t="s">
        <v>824</v>
      </c>
      <c r="B417" s="6" t="s">
        <v>825</v>
      </c>
      <c r="C417" s="7">
        <f>+'ABRIL 21'!C417+'MAYO 21'!C417+'JUNIO 21'!C417</f>
        <v>470786.69999999995</v>
      </c>
      <c r="D417" s="7">
        <f>+'ABRIL 21'!D417+'MAYO 21'!D417+'JUNIO 21'!D417</f>
        <v>0</v>
      </c>
      <c r="E417" s="7">
        <f>+'ABRIL 21'!E417+'MAYO 21'!E417+'JUNIO 21'!E417</f>
        <v>470786.69999999995</v>
      </c>
      <c r="F417" s="7">
        <f>+'ABRIL 21'!F417+'MAYO 21'!F417+'JUNIO 21'!F417</f>
        <v>150673.62</v>
      </c>
      <c r="G417" s="7">
        <f>+'ABRIL 21'!G417+'MAYO 21'!G417+'JUNIO 21'!G417</f>
        <v>0</v>
      </c>
      <c r="H417" s="7">
        <f>+'ABRIL 21'!H417+'MAYO 21'!H417+'JUNIO 21'!H417</f>
        <v>150673.62</v>
      </c>
    </row>
    <row r="418" spans="1:8" x14ac:dyDescent="0.25">
      <c r="A418" s="6" t="s">
        <v>826</v>
      </c>
      <c r="B418" s="6" t="s">
        <v>827</v>
      </c>
      <c r="C418" s="7">
        <f>+'ABRIL 21'!C418+'MAYO 21'!C418+'JUNIO 21'!C418</f>
        <v>3732387.9000000004</v>
      </c>
      <c r="D418" s="7">
        <f>+'ABRIL 21'!D418+'MAYO 21'!D418+'JUNIO 21'!D418</f>
        <v>0</v>
      </c>
      <c r="E418" s="7">
        <f>+'ABRIL 21'!E418+'MAYO 21'!E418+'JUNIO 21'!E418</f>
        <v>3732387.9000000004</v>
      </c>
      <c r="F418" s="7">
        <f>+'ABRIL 21'!F418+'MAYO 21'!F418+'JUNIO 21'!F418</f>
        <v>527357.61</v>
      </c>
      <c r="G418" s="7">
        <f>+'ABRIL 21'!G418+'MAYO 21'!G418+'JUNIO 21'!G418</f>
        <v>0</v>
      </c>
      <c r="H418" s="7">
        <f>+'ABRIL 21'!H418+'MAYO 21'!H418+'JUNIO 21'!H418</f>
        <v>527357.61</v>
      </c>
    </row>
    <row r="419" spans="1:8" x14ac:dyDescent="0.25">
      <c r="A419" s="6" t="s">
        <v>828</v>
      </c>
      <c r="B419" s="6" t="s">
        <v>829</v>
      </c>
      <c r="C419" s="7">
        <f>+'ABRIL 21'!C419+'MAYO 21'!C419+'JUNIO 21'!C419</f>
        <v>10713412.5</v>
      </c>
      <c r="D419" s="7">
        <f>+'ABRIL 21'!D419+'MAYO 21'!D419+'JUNIO 21'!D419</f>
        <v>0</v>
      </c>
      <c r="E419" s="7">
        <f>+'ABRIL 21'!E419+'MAYO 21'!E419+'JUNIO 21'!E419</f>
        <v>10713412.5</v>
      </c>
      <c r="F419" s="7">
        <f>+'ABRIL 21'!F419+'MAYO 21'!F419+'JUNIO 21'!F419</f>
        <v>8440045.1400000006</v>
      </c>
      <c r="G419" s="7">
        <f>+'ABRIL 21'!G419+'MAYO 21'!G419+'JUNIO 21'!G419</f>
        <v>0</v>
      </c>
      <c r="H419" s="7">
        <f>+'ABRIL 21'!H419+'MAYO 21'!H419+'JUNIO 21'!H419</f>
        <v>8440045.1400000006</v>
      </c>
    </row>
    <row r="420" spans="1:8" x14ac:dyDescent="0.25">
      <c r="A420" s="6" t="s">
        <v>830</v>
      </c>
      <c r="B420" s="6" t="s">
        <v>831</v>
      </c>
      <c r="C420" s="7">
        <f>+'ABRIL 21'!C420+'MAYO 21'!C420+'JUNIO 21'!C420</f>
        <v>6109091.0999999996</v>
      </c>
      <c r="D420" s="7">
        <f>+'ABRIL 21'!D420+'MAYO 21'!D420+'JUNIO 21'!D420</f>
        <v>0</v>
      </c>
      <c r="E420" s="7">
        <f>+'ABRIL 21'!E420+'MAYO 21'!E420+'JUNIO 21'!E420</f>
        <v>6109091.0999999996</v>
      </c>
      <c r="F420" s="7">
        <f>+'ABRIL 21'!F420+'MAYO 21'!F420+'JUNIO 21'!F420</f>
        <v>1990451.46</v>
      </c>
      <c r="G420" s="7">
        <f>+'ABRIL 21'!G420+'MAYO 21'!G420+'JUNIO 21'!G420</f>
        <v>6085</v>
      </c>
      <c r="H420" s="7">
        <f>+'ABRIL 21'!H420+'MAYO 21'!H420+'JUNIO 21'!H420</f>
        <v>1984366.46</v>
      </c>
    </row>
    <row r="421" spans="1:8" x14ac:dyDescent="0.25">
      <c r="A421" s="6" t="s">
        <v>832</v>
      </c>
      <c r="B421" s="6" t="s">
        <v>833</v>
      </c>
      <c r="C421" s="7">
        <f>+'ABRIL 21'!C421+'MAYO 21'!C421+'JUNIO 21'!C421</f>
        <v>2977696.2</v>
      </c>
      <c r="D421" s="7">
        <f>+'ABRIL 21'!D421+'MAYO 21'!D421+'JUNIO 21'!D421</f>
        <v>0</v>
      </c>
      <c r="E421" s="7">
        <f>+'ABRIL 21'!E421+'MAYO 21'!E421+'JUNIO 21'!E421</f>
        <v>2977696.2</v>
      </c>
      <c r="F421" s="7">
        <f>+'ABRIL 21'!F421+'MAYO 21'!F421+'JUNIO 21'!F421</f>
        <v>809455.79999999993</v>
      </c>
      <c r="G421" s="7">
        <f>+'ABRIL 21'!G421+'MAYO 21'!G421+'JUNIO 21'!G421</f>
        <v>0</v>
      </c>
      <c r="H421" s="7">
        <f>+'ABRIL 21'!H421+'MAYO 21'!H421+'JUNIO 21'!H421</f>
        <v>809455.79999999993</v>
      </c>
    </row>
    <row r="422" spans="1:8" x14ac:dyDescent="0.25">
      <c r="A422" s="6" t="s">
        <v>834</v>
      </c>
      <c r="B422" s="6" t="s">
        <v>835</v>
      </c>
      <c r="C422" s="7">
        <f>+'ABRIL 21'!C422+'MAYO 21'!C422+'JUNIO 21'!C422</f>
        <v>697272</v>
      </c>
      <c r="D422" s="7">
        <f>+'ABRIL 21'!D422+'MAYO 21'!D422+'JUNIO 21'!D422</f>
        <v>0</v>
      </c>
      <c r="E422" s="7">
        <f>+'ABRIL 21'!E422+'MAYO 21'!E422+'JUNIO 21'!E422</f>
        <v>697272</v>
      </c>
      <c r="F422" s="7">
        <f>+'ABRIL 21'!F422+'MAYO 21'!F422+'JUNIO 21'!F422</f>
        <v>76498.38</v>
      </c>
      <c r="G422" s="7">
        <f>+'ABRIL 21'!G422+'MAYO 21'!G422+'JUNIO 21'!G422</f>
        <v>0</v>
      </c>
      <c r="H422" s="7">
        <f>+'ABRIL 21'!H422+'MAYO 21'!H422+'JUNIO 21'!H422</f>
        <v>76498.38</v>
      </c>
    </row>
    <row r="423" spans="1:8" x14ac:dyDescent="0.25">
      <c r="A423" s="6" t="s">
        <v>836</v>
      </c>
      <c r="B423" s="6" t="s">
        <v>837</v>
      </c>
      <c r="C423" s="7">
        <f>+'ABRIL 21'!C423+'MAYO 21'!C423+'JUNIO 21'!C423</f>
        <v>6091339.5</v>
      </c>
      <c r="D423" s="7">
        <f>+'ABRIL 21'!D423+'MAYO 21'!D423+'JUNIO 21'!D423</f>
        <v>0</v>
      </c>
      <c r="E423" s="7">
        <f>+'ABRIL 21'!E423+'MAYO 21'!E423+'JUNIO 21'!E423</f>
        <v>6091339.5</v>
      </c>
      <c r="F423" s="7">
        <f>+'ABRIL 21'!F423+'MAYO 21'!F423+'JUNIO 21'!F423</f>
        <v>1606632</v>
      </c>
      <c r="G423" s="7">
        <f>+'ABRIL 21'!G423+'MAYO 21'!G423+'JUNIO 21'!G423</f>
        <v>0</v>
      </c>
      <c r="H423" s="7">
        <f>+'ABRIL 21'!H423+'MAYO 21'!H423+'JUNIO 21'!H423</f>
        <v>1606632</v>
      </c>
    </row>
    <row r="424" spans="1:8" x14ac:dyDescent="0.25">
      <c r="A424" s="6" t="s">
        <v>838</v>
      </c>
      <c r="B424" s="6" t="s">
        <v>839</v>
      </c>
      <c r="C424" s="7">
        <f>+'ABRIL 21'!C424+'MAYO 21'!C424+'JUNIO 21'!C424</f>
        <v>4793897.4000000004</v>
      </c>
      <c r="D424" s="7">
        <f>+'ABRIL 21'!D424+'MAYO 21'!D424+'JUNIO 21'!D424</f>
        <v>0</v>
      </c>
      <c r="E424" s="7">
        <f>+'ABRIL 21'!E424+'MAYO 21'!E424+'JUNIO 21'!E424</f>
        <v>4793897.4000000004</v>
      </c>
      <c r="F424" s="7">
        <f>+'ABRIL 21'!F424+'MAYO 21'!F424+'JUNIO 21'!F424</f>
        <v>1947307.02</v>
      </c>
      <c r="G424" s="7">
        <f>+'ABRIL 21'!G424+'MAYO 21'!G424+'JUNIO 21'!G424</f>
        <v>0</v>
      </c>
      <c r="H424" s="7">
        <f>+'ABRIL 21'!H424+'MAYO 21'!H424+'JUNIO 21'!H424</f>
        <v>1947307.02</v>
      </c>
    </row>
    <row r="425" spans="1:8" x14ac:dyDescent="0.25">
      <c r="A425" s="6" t="s">
        <v>840</v>
      </c>
      <c r="B425" s="6" t="s">
        <v>841</v>
      </c>
      <c r="C425" s="7">
        <f>+'ABRIL 21'!C425+'MAYO 21'!C425+'JUNIO 21'!C425</f>
        <v>288591.90000000002</v>
      </c>
      <c r="D425" s="7">
        <f>+'ABRIL 21'!D425+'MAYO 21'!D425+'JUNIO 21'!D425</f>
        <v>0</v>
      </c>
      <c r="E425" s="7">
        <f>+'ABRIL 21'!E425+'MAYO 21'!E425+'JUNIO 21'!E425</f>
        <v>288591.90000000002</v>
      </c>
      <c r="F425" s="7">
        <f>+'ABRIL 21'!F425+'MAYO 21'!F425+'JUNIO 21'!F425</f>
        <v>98236.53</v>
      </c>
      <c r="G425" s="7">
        <f>+'ABRIL 21'!G425+'MAYO 21'!G425+'JUNIO 21'!G425</f>
        <v>0</v>
      </c>
      <c r="H425" s="7">
        <f>+'ABRIL 21'!H425+'MAYO 21'!H425+'JUNIO 21'!H425</f>
        <v>98236.53</v>
      </c>
    </row>
    <row r="426" spans="1:8" x14ac:dyDescent="0.25">
      <c r="A426" s="6" t="s">
        <v>842</v>
      </c>
      <c r="B426" s="6" t="s">
        <v>843</v>
      </c>
      <c r="C426" s="7">
        <f>+'ABRIL 21'!C426+'MAYO 21'!C426+'JUNIO 21'!C426</f>
        <v>1884356.7000000002</v>
      </c>
      <c r="D426" s="7">
        <f>+'ABRIL 21'!D426+'MAYO 21'!D426+'JUNIO 21'!D426</f>
        <v>0</v>
      </c>
      <c r="E426" s="7">
        <f>+'ABRIL 21'!E426+'MAYO 21'!E426+'JUNIO 21'!E426</f>
        <v>1884356.7000000002</v>
      </c>
      <c r="F426" s="7">
        <f>+'ABRIL 21'!F426+'MAYO 21'!F426+'JUNIO 21'!F426</f>
        <v>278613.42</v>
      </c>
      <c r="G426" s="7">
        <f>+'ABRIL 21'!G426+'MAYO 21'!G426+'JUNIO 21'!G426</f>
        <v>0</v>
      </c>
      <c r="H426" s="7">
        <f>+'ABRIL 21'!H426+'MAYO 21'!H426+'JUNIO 21'!H426</f>
        <v>278613.42</v>
      </c>
    </row>
    <row r="427" spans="1:8" x14ac:dyDescent="0.25">
      <c r="A427" s="6" t="s">
        <v>844</v>
      </c>
      <c r="B427" s="6" t="s">
        <v>845</v>
      </c>
      <c r="C427" s="7">
        <f>+'ABRIL 21'!C427+'MAYO 21'!C427+'JUNIO 21'!C427</f>
        <v>1718754.2999999998</v>
      </c>
      <c r="D427" s="7">
        <f>+'ABRIL 21'!D427+'MAYO 21'!D427+'JUNIO 21'!D427</f>
        <v>0</v>
      </c>
      <c r="E427" s="7">
        <f>+'ABRIL 21'!E427+'MAYO 21'!E427+'JUNIO 21'!E427</f>
        <v>1718754.2999999998</v>
      </c>
      <c r="F427" s="7">
        <f>+'ABRIL 21'!F427+'MAYO 21'!F427+'JUNIO 21'!F427</f>
        <v>778259.04</v>
      </c>
      <c r="G427" s="7">
        <f>+'ABRIL 21'!G427+'MAYO 21'!G427+'JUNIO 21'!G427</f>
        <v>0</v>
      </c>
      <c r="H427" s="7">
        <f>+'ABRIL 21'!H427+'MAYO 21'!H427+'JUNIO 21'!H427</f>
        <v>778259.04</v>
      </c>
    </row>
    <row r="428" spans="1:8" x14ac:dyDescent="0.25">
      <c r="A428" s="6" t="s">
        <v>846</v>
      </c>
      <c r="B428" s="6" t="s">
        <v>847</v>
      </c>
      <c r="C428" s="7">
        <f>+'ABRIL 21'!C428+'MAYO 21'!C428+'JUNIO 21'!C428</f>
        <v>645944.69999999995</v>
      </c>
      <c r="D428" s="7">
        <f>+'ABRIL 21'!D428+'MAYO 21'!D428+'JUNIO 21'!D428</f>
        <v>0</v>
      </c>
      <c r="E428" s="7">
        <f>+'ABRIL 21'!E428+'MAYO 21'!E428+'JUNIO 21'!E428</f>
        <v>645944.69999999995</v>
      </c>
      <c r="F428" s="7">
        <f>+'ABRIL 21'!F428+'MAYO 21'!F428+'JUNIO 21'!F428</f>
        <v>100061.88</v>
      </c>
      <c r="G428" s="7">
        <f>+'ABRIL 21'!G428+'MAYO 21'!G428+'JUNIO 21'!G428</f>
        <v>0</v>
      </c>
      <c r="H428" s="7">
        <f>+'ABRIL 21'!H428+'MAYO 21'!H428+'JUNIO 21'!H428</f>
        <v>100061.88</v>
      </c>
    </row>
    <row r="429" spans="1:8" x14ac:dyDescent="0.25">
      <c r="A429" s="6" t="s">
        <v>848</v>
      </c>
      <c r="B429" s="6" t="s">
        <v>849</v>
      </c>
      <c r="C429" s="7">
        <f>+'ABRIL 21'!C429+'MAYO 21'!C429+'JUNIO 21'!C429</f>
        <v>668894.10000000009</v>
      </c>
      <c r="D429" s="7">
        <f>+'ABRIL 21'!D429+'MAYO 21'!D429+'JUNIO 21'!D429</f>
        <v>0</v>
      </c>
      <c r="E429" s="7">
        <f>+'ABRIL 21'!E429+'MAYO 21'!E429+'JUNIO 21'!E429</f>
        <v>668894.10000000009</v>
      </c>
      <c r="F429" s="7">
        <f>+'ABRIL 21'!F429+'MAYO 21'!F429+'JUNIO 21'!F429</f>
        <v>75170.850000000006</v>
      </c>
      <c r="G429" s="7">
        <f>+'ABRIL 21'!G429+'MAYO 21'!G429+'JUNIO 21'!G429</f>
        <v>0</v>
      </c>
      <c r="H429" s="7">
        <f>+'ABRIL 21'!H429+'MAYO 21'!H429+'JUNIO 21'!H429</f>
        <v>75170.850000000006</v>
      </c>
    </row>
    <row r="430" spans="1:8" x14ac:dyDescent="0.25">
      <c r="A430" s="6" t="s">
        <v>850</v>
      </c>
      <c r="B430" s="6" t="s">
        <v>851</v>
      </c>
      <c r="C430" s="7">
        <f>+'ABRIL 21'!C430+'MAYO 21'!C430+'JUNIO 21'!C430</f>
        <v>3884258.4000000004</v>
      </c>
      <c r="D430" s="7">
        <f>+'ABRIL 21'!D430+'MAYO 21'!D430+'JUNIO 21'!D430</f>
        <v>0</v>
      </c>
      <c r="E430" s="7">
        <f>+'ABRIL 21'!E430+'MAYO 21'!E430+'JUNIO 21'!E430</f>
        <v>3884258.4000000004</v>
      </c>
      <c r="F430" s="7">
        <f>+'ABRIL 21'!F430+'MAYO 21'!F430+'JUNIO 21'!F430</f>
        <v>629410.77</v>
      </c>
      <c r="G430" s="7">
        <f>+'ABRIL 21'!G430+'MAYO 21'!G430+'JUNIO 21'!G430</f>
        <v>0</v>
      </c>
      <c r="H430" s="7">
        <f>+'ABRIL 21'!H430+'MAYO 21'!H430+'JUNIO 21'!H430</f>
        <v>629410.77</v>
      </c>
    </row>
    <row r="431" spans="1:8" x14ac:dyDescent="0.25">
      <c r="A431" s="6" t="s">
        <v>852</v>
      </c>
      <c r="B431" s="6" t="s">
        <v>853</v>
      </c>
      <c r="C431" s="7">
        <f>+'ABRIL 21'!C431+'MAYO 21'!C431+'JUNIO 21'!C431</f>
        <v>2281189.7999999998</v>
      </c>
      <c r="D431" s="7">
        <f>+'ABRIL 21'!D431+'MAYO 21'!D431+'JUNIO 21'!D431</f>
        <v>0</v>
      </c>
      <c r="E431" s="7">
        <f>+'ABRIL 21'!E431+'MAYO 21'!E431+'JUNIO 21'!E431</f>
        <v>2281189.7999999998</v>
      </c>
      <c r="F431" s="7">
        <f>+'ABRIL 21'!F431+'MAYO 21'!F431+'JUNIO 21'!F431</f>
        <v>341504.73</v>
      </c>
      <c r="G431" s="7">
        <f>+'ABRIL 21'!G431+'MAYO 21'!G431+'JUNIO 21'!G431</f>
        <v>0</v>
      </c>
      <c r="H431" s="7">
        <f>+'ABRIL 21'!H431+'MAYO 21'!H431+'JUNIO 21'!H431</f>
        <v>341504.73</v>
      </c>
    </row>
    <row r="432" spans="1:8" x14ac:dyDescent="0.25">
      <c r="A432" s="6" t="s">
        <v>854</v>
      </c>
      <c r="B432" s="6" t="s">
        <v>855</v>
      </c>
      <c r="C432" s="7">
        <f>+'ABRIL 21'!C432+'MAYO 21'!C432+'JUNIO 21'!C432</f>
        <v>9662544.8999999985</v>
      </c>
      <c r="D432" s="7">
        <f>+'ABRIL 21'!D432+'MAYO 21'!D432+'JUNIO 21'!D432</f>
        <v>0</v>
      </c>
      <c r="E432" s="7">
        <f>+'ABRIL 21'!E432+'MAYO 21'!E432+'JUNIO 21'!E432</f>
        <v>9662544.8999999985</v>
      </c>
      <c r="F432" s="7">
        <f>+'ABRIL 21'!F432+'MAYO 21'!F432+'JUNIO 21'!F432</f>
        <v>1487984.85</v>
      </c>
      <c r="G432" s="7">
        <f>+'ABRIL 21'!G432+'MAYO 21'!G432+'JUNIO 21'!G432</f>
        <v>0</v>
      </c>
      <c r="H432" s="7">
        <f>+'ABRIL 21'!H432+'MAYO 21'!H432+'JUNIO 21'!H432</f>
        <v>1487984.85</v>
      </c>
    </row>
    <row r="433" spans="1:8" x14ac:dyDescent="0.25">
      <c r="A433" s="6" t="s">
        <v>856</v>
      </c>
      <c r="B433" s="6" t="s">
        <v>857</v>
      </c>
      <c r="C433" s="7">
        <f>+'ABRIL 21'!C433+'MAYO 21'!C433+'JUNIO 21'!C433</f>
        <v>5783647.5</v>
      </c>
      <c r="D433" s="7">
        <f>+'ABRIL 21'!D433+'MAYO 21'!D433+'JUNIO 21'!D433</f>
        <v>0</v>
      </c>
      <c r="E433" s="7">
        <f>+'ABRIL 21'!E433+'MAYO 21'!E433+'JUNIO 21'!E433</f>
        <v>5783647.5</v>
      </c>
      <c r="F433" s="7">
        <f>+'ABRIL 21'!F433+'MAYO 21'!F433+'JUNIO 21'!F433</f>
        <v>2772195.2399999998</v>
      </c>
      <c r="G433" s="7">
        <f>+'ABRIL 21'!G433+'MAYO 21'!G433+'JUNIO 21'!G433</f>
        <v>0</v>
      </c>
      <c r="H433" s="7">
        <f>+'ABRIL 21'!H433+'MAYO 21'!H433+'JUNIO 21'!H433</f>
        <v>2772195.2399999998</v>
      </c>
    </row>
    <row r="434" spans="1:8" x14ac:dyDescent="0.25">
      <c r="A434" s="6" t="s">
        <v>858</v>
      </c>
      <c r="B434" s="6" t="s">
        <v>859</v>
      </c>
      <c r="C434" s="7">
        <f>+'ABRIL 21'!C434+'MAYO 21'!C434+'JUNIO 21'!C434</f>
        <v>1673086.7999999998</v>
      </c>
      <c r="D434" s="7">
        <f>+'ABRIL 21'!D434+'MAYO 21'!D434+'JUNIO 21'!D434</f>
        <v>0</v>
      </c>
      <c r="E434" s="7">
        <f>+'ABRIL 21'!E434+'MAYO 21'!E434+'JUNIO 21'!E434</f>
        <v>1673086.7999999998</v>
      </c>
      <c r="F434" s="7">
        <f>+'ABRIL 21'!F434+'MAYO 21'!F434+'JUNIO 21'!F434</f>
        <v>369050.76</v>
      </c>
      <c r="G434" s="7">
        <f>+'ABRIL 21'!G434+'MAYO 21'!G434+'JUNIO 21'!G434</f>
        <v>0</v>
      </c>
      <c r="H434" s="7">
        <f>+'ABRIL 21'!H434+'MAYO 21'!H434+'JUNIO 21'!H434</f>
        <v>369050.76</v>
      </c>
    </row>
    <row r="435" spans="1:8" x14ac:dyDescent="0.25">
      <c r="A435" s="6" t="s">
        <v>860</v>
      </c>
      <c r="B435" s="6" t="s">
        <v>861</v>
      </c>
      <c r="C435" s="7">
        <f>+'ABRIL 21'!C435+'MAYO 21'!C435+'JUNIO 21'!C435</f>
        <v>1501662</v>
      </c>
      <c r="D435" s="7">
        <f>+'ABRIL 21'!D435+'MAYO 21'!D435+'JUNIO 21'!D435</f>
        <v>0</v>
      </c>
      <c r="E435" s="7">
        <f>+'ABRIL 21'!E435+'MAYO 21'!E435+'JUNIO 21'!E435</f>
        <v>1501662</v>
      </c>
      <c r="F435" s="7">
        <f>+'ABRIL 21'!F435+'MAYO 21'!F435+'JUNIO 21'!F435</f>
        <v>251565.18</v>
      </c>
      <c r="G435" s="7">
        <f>+'ABRIL 21'!G435+'MAYO 21'!G435+'JUNIO 21'!G435</f>
        <v>0</v>
      </c>
      <c r="H435" s="7">
        <f>+'ABRIL 21'!H435+'MAYO 21'!H435+'JUNIO 21'!H435</f>
        <v>251565.18</v>
      </c>
    </row>
    <row r="436" spans="1:8" x14ac:dyDescent="0.25">
      <c r="A436" s="6" t="s">
        <v>862</v>
      </c>
      <c r="B436" s="6" t="s">
        <v>863</v>
      </c>
      <c r="C436" s="7">
        <f>+'ABRIL 21'!C436+'MAYO 21'!C436+'JUNIO 21'!C436</f>
        <v>463561.80000000005</v>
      </c>
      <c r="D436" s="7">
        <f>+'ABRIL 21'!D436+'MAYO 21'!D436+'JUNIO 21'!D436</f>
        <v>0</v>
      </c>
      <c r="E436" s="7">
        <f>+'ABRIL 21'!E436+'MAYO 21'!E436+'JUNIO 21'!E436</f>
        <v>463561.80000000005</v>
      </c>
      <c r="F436" s="7">
        <f>+'ABRIL 21'!F436+'MAYO 21'!F436+'JUNIO 21'!F436</f>
        <v>52603.020000000004</v>
      </c>
      <c r="G436" s="7">
        <f>+'ABRIL 21'!G436+'MAYO 21'!G436+'JUNIO 21'!G436</f>
        <v>0</v>
      </c>
      <c r="H436" s="7">
        <f>+'ABRIL 21'!H436+'MAYO 21'!H436+'JUNIO 21'!H436</f>
        <v>52603.020000000004</v>
      </c>
    </row>
    <row r="437" spans="1:8" x14ac:dyDescent="0.25">
      <c r="A437" s="6" t="s">
        <v>864</v>
      </c>
      <c r="B437" s="6" t="s">
        <v>865</v>
      </c>
      <c r="C437" s="7">
        <f>+'ABRIL 21'!C437+'MAYO 21'!C437+'JUNIO 21'!C437</f>
        <v>797316.29999999993</v>
      </c>
      <c r="D437" s="7">
        <f>+'ABRIL 21'!D437+'MAYO 21'!D437+'JUNIO 21'!D437</f>
        <v>0</v>
      </c>
      <c r="E437" s="7">
        <f>+'ABRIL 21'!E437+'MAYO 21'!E437+'JUNIO 21'!E437</f>
        <v>797316.29999999993</v>
      </c>
      <c r="F437" s="7">
        <f>+'ABRIL 21'!F437+'MAYO 21'!F437+'JUNIO 21'!F437</f>
        <v>303670.38</v>
      </c>
      <c r="G437" s="7">
        <f>+'ABRIL 21'!G437+'MAYO 21'!G437+'JUNIO 21'!G437</f>
        <v>0</v>
      </c>
      <c r="H437" s="7">
        <f>+'ABRIL 21'!H437+'MAYO 21'!H437+'JUNIO 21'!H437</f>
        <v>303670.38</v>
      </c>
    </row>
    <row r="438" spans="1:8" x14ac:dyDescent="0.25">
      <c r="A438" s="6" t="s">
        <v>866</v>
      </c>
      <c r="B438" s="6" t="s">
        <v>867</v>
      </c>
      <c r="C438" s="7">
        <f>+'ABRIL 21'!C438+'MAYO 21'!C438+'JUNIO 21'!C438</f>
        <v>662380.80000000005</v>
      </c>
      <c r="D438" s="7">
        <f>+'ABRIL 21'!D438+'MAYO 21'!D438+'JUNIO 21'!D438</f>
        <v>0</v>
      </c>
      <c r="E438" s="7">
        <f>+'ABRIL 21'!E438+'MAYO 21'!E438+'JUNIO 21'!E438</f>
        <v>662380.80000000005</v>
      </c>
      <c r="F438" s="7">
        <f>+'ABRIL 21'!F438+'MAYO 21'!F438+'JUNIO 21'!F438</f>
        <v>149843.91</v>
      </c>
      <c r="G438" s="7">
        <f>+'ABRIL 21'!G438+'MAYO 21'!G438+'JUNIO 21'!G438</f>
        <v>0</v>
      </c>
      <c r="H438" s="7">
        <f>+'ABRIL 21'!H438+'MAYO 21'!H438+'JUNIO 21'!H438</f>
        <v>149843.91</v>
      </c>
    </row>
    <row r="439" spans="1:8" x14ac:dyDescent="0.25">
      <c r="A439" s="6" t="s">
        <v>868</v>
      </c>
      <c r="B439" s="6" t="s">
        <v>869</v>
      </c>
      <c r="C439" s="7">
        <f>+'ABRIL 21'!C439+'MAYO 21'!C439+'JUNIO 21'!C439</f>
        <v>2609646</v>
      </c>
      <c r="D439" s="7">
        <f>+'ABRIL 21'!D439+'MAYO 21'!D439+'JUNIO 21'!D439</f>
        <v>0</v>
      </c>
      <c r="E439" s="7">
        <f>+'ABRIL 21'!E439+'MAYO 21'!E439+'JUNIO 21'!E439</f>
        <v>2609646</v>
      </c>
      <c r="F439" s="7">
        <f>+'ABRIL 21'!F439+'MAYO 21'!F439+'JUNIO 21'!F439</f>
        <v>447042.63</v>
      </c>
      <c r="G439" s="7">
        <f>+'ABRIL 21'!G439+'MAYO 21'!G439+'JUNIO 21'!G439</f>
        <v>0</v>
      </c>
      <c r="H439" s="7">
        <f>+'ABRIL 21'!H439+'MAYO 21'!H439+'JUNIO 21'!H439</f>
        <v>447042.63</v>
      </c>
    </row>
    <row r="440" spans="1:8" x14ac:dyDescent="0.25">
      <c r="A440" s="6" t="s">
        <v>870</v>
      </c>
      <c r="B440" s="6" t="s">
        <v>871</v>
      </c>
      <c r="C440" s="7">
        <f>+'ABRIL 21'!C440+'MAYO 21'!C440+'JUNIO 21'!C440</f>
        <v>3499990.1999999997</v>
      </c>
      <c r="D440" s="7">
        <f>+'ABRIL 21'!D440+'MAYO 21'!D440+'JUNIO 21'!D440</f>
        <v>0</v>
      </c>
      <c r="E440" s="7">
        <f>+'ABRIL 21'!E440+'MAYO 21'!E440+'JUNIO 21'!E440</f>
        <v>3499990.1999999997</v>
      </c>
      <c r="F440" s="7">
        <f>+'ABRIL 21'!F440+'MAYO 21'!F440+'JUNIO 21'!F440</f>
        <v>661271.28</v>
      </c>
      <c r="G440" s="7">
        <f>+'ABRIL 21'!G440+'MAYO 21'!G440+'JUNIO 21'!G440</f>
        <v>0</v>
      </c>
      <c r="H440" s="7">
        <f>+'ABRIL 21'!H440+'MAYO 21'!H440+'JUNIO 21'!H440</f>
        <v>661271.28</v>
      </c>
    </row>
    <row r="441" spans="1:8" x14ac:dyDescent="0.25">
      <c r="A441" s="6" t="s">
        <v>872</v>
      </c>
      <c r="B441" s="6" t="s">
        <v>873</v>
      </c>
      <c r="C441" s="7">
        <f>+'ABRIL 21'!C441+'MAYO 21'!C441+'JUNIO 21'!C441</f>
        <v>4262347.1999999993</v>
      </c>
      <c r="D441" s="7">
        <f>+'ABRIL 21'!D441+'MAYO 21'!D441+'JUNIO 21'!D441</f>
        <v>0</v>
      </c>
      <c r="E441" s="7">
        <f>+'ABRIL 21'!E441+'MAYO 21'!E441+'JUNIO 21'!E441</f>
        <v>4262347.1999999993</v>
      </c>
      <c r="F441" s="7">
        <f>+'ABRIL 21'!F441+'MAYO 21'!F441+'JUNIO 21'!F441</f>
        <v>593401.77</v>
      </c>
      <c r="G441" s="7">
        <f>+'ABRIL 21'!G441+'MAYO 21'!G441+'JUNIO 21'!G441</f>
        <v>0</v>
      </c>
      <c r="H441" s="7">
        <f>+'ABRIL 21'!H441+'MAYO 21'!H441+'JUNIO 21'!H441</f>
        <v>593401.77</v>
      </c>
    </row>
    <row r="442" spans="1:8" x14ac:dyDescent="0.25">
      <c r="A442" s="6" t="s">
        <v>874</v>
      </c>
      <c r="B442" s="6" t="s">
        <v>875</v>
      </c>
      <c r="C442" s="7">
        <f>+'ABRIL 21'!C442+'MAYO 21'!C442+'JUNIO 21'!C442</f>
        <v>1135642.2000000002</v>
      </c>
      <c r="D442" s="7">
        <f>+'ABRIL 21'!D442+'MAYO 21'!D442+'JUNIO 21'!D442</f>
        <v>0</v>
      </c>
      <c r="E442" s="7">
        <f>+'ABRIL 21'!E442+'MAYO 21'!E442+'JUNIO 21'!E442</f>
        <v>1135642.2000000002</v>
      </c>
      <c r="F442" s="7">
        <f>+'ABRIL 21'!F442+'MAYO 21'!F442+'JUNIO 21'!F442</f>
        <v>148682.34</v>
      </c>
      <c r="G442" s="7">
        <f>+'ABRIL 21'!G442+'MAYO 21'!G442+'JUNIO 21'!G442</f>
        <v>0</v>
      </c>
      <c r="H442" s="7">
        <f>+'ABRIL 21'!H442+'MAYO 21'!H442+'JUNIO 21'!H442</f>
        <v>148682.34</v>
      </c>
    </row>
    <row r="443" spans="1:8" x14ac:dyDescent="0.25">
      <c r="A443" s="6" t="s">
        <v>876</v>
      </c>
      <c r="B443" s="6" t="s">
        <v>877</v>
      </c>
      <c r="C443" s="7">
        <f>+'ABRIL 21'!C443+'MAYO 21'!C443+'JUNIO 21'!C443</f>
        <v>10658141.699999999</v>
      </c>
      <c r="D443" s="7">
        <f>+'ABRIL 21'!D443+'MAYO 21'!D443+'JUNIO 21'!D443</f>
        <v>0</v>
      </c>
      <c r="E443" s="7">
        <f>+'ABRIL 21'!E443+'MAYO 21'!E443+'JUNIO 21'!E443</f>
        <v>10658141.699999999</v>
      </c>
      <c r="F443" s="7">
        <f>+'ABRIL 21'!F443+'MAYO 21'!F443+'JUNIO 21'!F443</f>
        <v>1601819.73</v>
      </c>
      <c r="G443" s="7">
        <f>+'ABRIL 21'!G443+'MAYO 21'!G443+'JUNIO 21'!G443</f>
        <v>0</v>
      </c>
      <c r="H443" s="7">
        <f>+'ABRIL 21'!H443+'MAYO 21'!H443+'JUNIO 21'!H443</f>
        <v>1601819.73</v>
      </c>
    </row>
    <row r="444" spans="1:8" x14ac:dyDescent="0.25">
      <c r="A444" s="6" t="s">
        <v>878</v>
      </c>
      <c r="B444" s="6" t="s">
        <v>879</v>
      </c>
      <c r="C444" s="7">
        <f>+'ABRIL 21'!C444+'MAYO 21'!C444+'JUNIO 21'!C444</f>
        <v>1654650</v>
      </c>
      <c r="D444" s="7">
        <f>+'ABRIL 21'!D444+'MAYO 21'!D444+'JUNIO 21'!D444</f>
        <v>0</v>
      </c>
      <c r="E444" s="7">
        <f>+'ABRIL 21'!E444+'MAYO 21'!E444+'JUNIO 21'!E444</f>
        <v>1654650</v>
      </c>
      <c r="F444" s="7">
        <f>+'ABRIL 21'!F444+'MAYO 21'!F444+'JUNIO 21'!F444</f>
        <v>305163.83999999997</v>
      </c>
      <c r="G444" s="7">
        <f>+'ABRIL 21'!G444+'MAYO 21'!G444+'JUNIO 21'!G444</f>
        <v>0</v>
      </c>
      <c r="H444" s="7">
        <f>+'ABRIL 21'!H444+'MAYO 21'!H444+'JUNIO 21'!H444</f>
        <v>305163.83999999997</v>
      </c>
    </row>
    <row r="445" spans="1:8" x14ac:dyDescent="0.25">
      <c r="A445" s="6" t="s">
        <v>880</v>
      </c>
      <c r="B445" s="6" t="s">
        <v>881</v>
      </c>
      <c r="C445" s="7">
        <f>+'ABRIL 21'!C445+'MAYO 21'!C445+'JUNIO 21'!C445</f>
        <v>16322951.100000001</v>
      </c>
      <c r="D445" s="7">
        <f>+'ABRIL 21'!D445+'MAYO 21'!D445+'JUNIO 21'!D445</f>
        <v>0</v>
      </c>
      <c r="E445" s="7">
        <f>+'ABRIL 21'!E445+'MAYO 21'!E445+'JUNIO 21'!E445</f>
        <v>16322951.100000001</v>
      </c>
      <c r="F445" s="7">
        <f>+'ABRIL 21'!F445+'MAYO 21'!F445+'JUNIO 21'!F445</f>
        <v>4206083.6100000003</v>
      </c>
      <c r="G445" s="7">
        <f>+'ABRIL 21'!G445+'MAYO 21'!G445+'JUNIO 21'!G445</f>
        <v>0</v>
      </c>
      <c r="H445" s="7">
        <f>+'ABRIL 21'!H445+'MAYO 21'!H445+'JUNIO 21'!H445</f>
        <v>4206083.6100000003</v>
      </c>
    </row>
    <row r="446" spans="1:8" x14ac:dyDescent="0.25">
      <c r="A446" s="6" t="s">
        <v>882</v>
      </c>
      <c r="B446" s="6" t="s">
        <v>883</v>
      </c>
      <c r="C446" s="7">
        <f>+'ABRIL 21'!C446+'MAYO 21'!C446+'JUNIO 21'!C446</f>
        <v>1043680.5</v>
      </c>
      <c r="D446" s="7">
        <f>+'ABRIL 21'!D446+'MAYO 21'!D446+'JUNIO 21'!D446</f>
        <v>0</v>
      </c>
      <c r="E446" s="7">
        <f>+'ABRIL 21'!E446+'MAYO 21'!E446+'JUNIO 21'!E446</f>
        <v>1043680.5</v>
      </c>
      <c r="F446" s="7">
        <f>+'ABRIL 21'!F446+'MAYO 21'!F446+'JUNIO 21'!F446</f>
        <v>134743.34999999998</v>
      </c>
      <c r="G446" s="7">
        <f>+'ABRIL 21'!G446+'MAYO 21'!G446+'JUNIO 21'!G446</f>
        <v>0</v>
      </c>
      <c r="H446" s="7">
        <f>+'ABRIL 21'!H446+'MAYO 21'!H446+'JUNIO 21'!H446</f>
        <v>134743.34999999998</v>
      </c>
    </row>
    <row r="447" spans="1:8" x14ac:dyDescent="0.25">
      <c r="A447" s="6" t="s">
        <v>884</v>
      </c>
      <c r="B447" s="6" t="s">
        <v>885</v>
      </c>
      <c r="C447" s="7">
        <f>+'ABRIL 21'!C447+'MAYO 21'!C447+'JUNIO 21'!C447</f>
        <v>4914237.3000000007</v>
      </c>
      <c r="D447" s="7">
        <f>+'ABRIL 21'!D447+'MAYO 21'!D447+'JUNIO 21'!D447</f>
        <v>0</v>
      </c>
      <c r="E447" s="7">
        <f>+'ABRIL 21'!E447+'MAYO 21'!E447+'JUNIO 21'!E447</f>
        <v>4914237.3000000007</v>
      </c>
      <c r="F447" s="7">
        <f>+'ABRIL 21'!F447+'MAYO 21'!F447+'JUNIO 21'!F447</f>
        <v>1532290.83</v>
      </c>
      <c r="G447" s="7">
        <f>+'ABRIL 21'!G447+'MAYO 21'!G447+'JUNIO 21'!G447</f>
        <v>0</v>
      </c>
      <c r="H447" s="7">
        <f>+'ABRIL 21'!H447+'MAYO 21'!H447+'JUNIO 21'!H447</f>
        <v>1532290.83</v>
      </c>
    </row>
    <row r="448" spans="1:8" x14ac:dyDescent="0.25">
      <c r="A448" s="6" t="s">
        <v>886</v>
      </c>
      <c r="B448" s="6" t="s">
        <v>887</v>
      </c>
      <c r="C448" s="7">
        <f>+'ABRIL 21'!C448+'MAYO 21'!C448+'JUNIO 21'!C448</f>
        <v>416053.19999999995</v>
      </c>
      <c r="D448" s="7">
        <f>+'ABRIL 21'!D448+'MAYO 21'!D448+'JUNIO 21'!D448</f>
        <v>0</v>
      </c>
      <c r="E448" s="7">
        <f>+'ABRIL 21'!E448+'MAYO 21'!E448+'JUNIO 21'!E448</f>
        <v>416053.19999999995</v>
      </c>
      <c r="F448" s="7">
        <f>+'ABRIL 21'!F448+'MAYO 21'!F448+'JUNIO 21'!F448</f>
        <v>41485.020000000004</v>
      </c>
      <c r="G448" s="7">
        <f>+'ABRIL 21'!G448+'MAYO 21'!G448+'JUNIO 21'!G448</f>
        <v>0</v>
      </c>
      <c r="H448" s="7">
        <f>+'ABRIL 21'!H448+'MAYO 21'!H448+'JUNIO 21'!H448</f>
        <v>41485.020000000004</v>
      </c>
    </row>
    <row r="449" spans="1:8" x14ac:dyDescent="0.25">
      <c r="A449" s="6" t="s">
        <v>888</v>
      </c>
      <c r="B449" s="6" t="s">
        <v>889</v>
      </c>
      <c r="C449" s="7">
        <f>+'ABRIL 21'!C449+'MAYO 21'!C449+'JUNIO 21'!C449</f>
        <v>307112.09999999998</v>
      </c>
      <c r="D449" s="7">
        <f>+'ABRIL 21'!D449+'MAYO 21'!D449+'JUNIO 21'!D449</f>
        <v>0</v>
      </c>
      <c r="E449" s="7">
        <f>+'ABRIL 21'!E449+'MAYO 21'!E449+'JUNIO 21'!E449</f>
        <v>307112.09999999998</v>
      </c>
      <c r="F449" s="7">
        <f>+'ABRIL 21'!F449+'MAYO 21'!F449+'JUNIO 21'!F449</f>
        <v>72018</v>
      </c>
      <c r="G449" s="7">
        <f>+'ABRIL 21'!G449+'MAYO 21'!G449+'JUNIO 21'!G449</f>
        <v>0</v>
      </c>
      <c r="H449" s="7">
        <f>+'ABRIL 21'!H449+'MAYO 21'!H449+'JUNIO 21'!H449</f>
        <v>72018</v>
      </c>
    </row>
    <row r="450" spans="1:8" x14ac:dyDescent="0.25">
      <c r="A450" s="6" t="s">
        <v>890</v>
      </c>
      <c r="B450" s="6" t="s">
        <v>891</v>
      </c>
      <c r="C450" s="7">
        <f>+'ABRIL 21'!C450+'MAYO 21'!C450+'JUNIO 21'!C450</f>
        <v>1008192</v>
      </c>
      <c r="D450" s="7">
        <f>+'ABRIL 21'!D450+'MAYO 21'!D450+'JUNIO 21'!D450</f>
        <v>0</v>
      </c>
      <c r="E450" s="7">
        <f>+'ABRIL 21'!E450+'MAYO 21'!E450+'JUNIO 21'!E450</f>
        <v>1008192</v>
      </c>
      <c r="F450" s="7">
        <f>+'ABRIL 21'!F450+'MAYO 21'!F450+'JUNIO 21'!F450</f>
        <v>79817.19</v>
      </c>
      <c r="G450" s="7">
        <f>+'ABRIL 21'!G450+'MAYO 21'!G450+'JUNIO 21'!G450</f>
        <v>0</v>
      </c>
      <c r="H450" s="7">
        <f>+'ABRIL 21'!H450+'MAYO 21'!H450+'JUNIO 21'!H450</f>
        <v>79817.19</v>
      </c>
    </row>
    <row r="451" spans="1:8" x14ac:dyDescent="0.25">
      <c r="A451" s="6" t="s">
        <v>892</v>
      </c>
      <c r="B451" s="6" t="s">
        <v>893</v>
      </c>
      <c r="C451" s="7">
        <f>+'ABRIL 21'!C451+'MAYO 21'!C451+'JUNIO 21'!C451</f>
        <v>1558252.5</v>
      </c>
      <c r="D451" s="7">
        <f>+'ABRIL 21'!D451+'MAYO 21'!D451+'JUNIO 21'!D451</f>
        <v>0</v>
      </c>
      <c r="E451" s="7">
        <f>+'ABRIL 21'!E451+'MAYO 21'!E451+'JUNIO 21'!E451</f>
        <v>1558252.5</v>
      </c>
      <c r="F451" s="7">
        <f>+'ABRIL 21'!F451+'MAYO 21'!F451+'JUNIO 21'!F451</f>
        <v>281932.23</v>
      </c>
      <c r="G451" s="7">
        <f>+'ABRIL 21'!G451+'MAYO 21'!G451+'JUNIO 21'!G451</f>
        <v>0</v>
      </c>
      <c r="H451" s="7">
        <f>+'ABRIL 21'!H451+'MAYO 21'!H451+'JUNIO 21'!H451</f>
        <v>281932.23</v>
      </c>
    </row>
    <row r="452" spans="1:8" x14ac:dyDescent="0.25">
      <c r="A452" s="6" t="s">
        <v>894</v>
      </c>
      <c r="B452" s="6" t="s">
        <v>895</v>
      </c>
      <c r="C452" s="7">
        <f>+'ABRIL 21'!C452+'MAYO 21'!C452+'JUNIO 21'!C452</f>
        <v>5925249.9000000004</v>
      </c>
      <c r="D452" s="7">
        <f>+'ABRIL 21'!D452+'MAYO 21'!D452+'JUNIO 21'!D452</f>
        <v>0</v>
      </c>
      <c r="E452" s="7">
        <f>+'ABRIL 21'!E452+'MAYO 21'!E452+'JUNIO 21'!E452</f>
        <v>5925249.9000000004</v>
      </c>
      <c r="F452" s="7">
        <f>+'ABRIL 21'!F452+'MAYO 21'!F452+'JUNIO 21'!F452</f>
        <v>996968.10000000009</v>
      </c>
      <c r="G452" s="7">
        <f>+'ABRIL 21'!G452+'MAYO 21'!G452+'JUNIO 21'!G452</f>
        <v>0</v>
      </c>
      <c r="H452" s="7">
        <f>+'ABRIL 21'!H452+'MAYO 21'!H452+'JUNIO 21'!H452</f>
        <v>996968.10000000009</v>
      </c>
    </row>
    <row r="453" spans="1:8" x14ac:dyDescent="0.25">
      <c r="A453" s="6" t="s">
        <v>896</v>
      </c>
      <c r="B453" s="6" t="s">
        <v>897</v>
      </c>
      <c r="C453" s="7">
        <f>+'ABRIL 21'!C453+'MAYO 21'!C453+'JUNIO 21'!C453</f>
        <v>6844082.1000000006</v>
      </c>
      <c r="D453" s="7">
        <f>+'ABRIL 21'!D453+'MAYO 21'!D453+'JUNIO 21'!D453</f>
        <v>0</v>
      </c>
      <c r="E453" s="7">
        <f>+'ABRIL 21'!E453+'MAYO 21'!E453+'JUNIO 21'!E453</f>
        <v>6844082.1000000006</v>
      </c>
      <c r="F453" s="7">
        <f>+'ABRIL 21'!F453+'MAYO 21'!F453+'JUNIO 21'!F453</f>
        <v>2837575.6500000004</v>
      </c>
      <c r="G453" s="7">
        <f>+'ABRIL 21'!G453+'MAYO 21'!G453+'JUNIO 21'!G453</f>
        <v>0</v>
      </c>
      <c r="H453" s="7">
        <f>+'ABRIL 21'!H453+'MAYO 21'!H453+'JUNIO 21'!H453</f>
        <v>2837575.6500000004</v>
      </c>
    </row>
    <row r="454" spans="1:8" x14ac:dyDescent="0.25">
      <c r="A454" s="6" t="s">
        <v>898</v>
      </c>
      <c r="B454" s="6" t="s">
        <v>899</v>
      </c>
      <c r="C454" s="7">
        <f>+'ABRIL 21'!C454+'MAYO 21'!C454+'JUNIO 21'!C454</f>
        <v>2093145.2999999998</v>
      </c>
      <c r="D454" s="7">
        <f>+'ABRIL 21'!D454+'MAYO 21'!D454+'JUNIO 21'!D454</f>
        <v>0</v>
      </c>
      <c r="E454" s="7">
        <f>+'ABRIL 21'!E454+'MAYO 21'!E454+'JUNIO 21'!E454</f>
        <v>2093145.2999999998</v>
      </c>
      <c r="F454" s="7">
        <f>+'ABRIL 21'!F454+'MAYO 21'!F454+'JUNIO 21'!F454</f>
        <v>409706.10000000003</v>
      </c>
      <c r="G454" s="7">
        <f>+'ABRIL 21'!G454+'MAYO 21'!G454+'JUNIO 21'!G454</f>
        <v>0</v>
      </c>
      <c r="H454" s="7">
        <f>+'ABRIL 21'!H454+'MAYO 21'!H454+'JUNIO 21'!H454</f>
        <v>409706.10000000003</v>
      </c>
    </row>
    <row r="455" spans="1:8" x14ac:dyDescent="0.25">
      <c r="A455" s="6" t="s">
        <v>900</v>
      </c>
      <c r="B455" s="6" t="s">
        <v>901</v>
      </c>
      <c r="C455" s="7">
        <f>+'ABRIL 21'!C455+'MAYO 21'!C455+'JUNIO 21'!C455</f>
        <v>2112127.5</v>
      </c>
      <c r="D455" s="7">
        <f>+'ABRIL 21'!D455+'MAYO 21'!D455+'JUNIO 21'!D455</f>
        <v>0</v>
      </c>
      <c r="E455" s="7">
        <f>+'ABRIL 21'!E455+'MAYO 21'!E455+'JUNIO 21'!E455</f>
        <v>2112127.5</v>
      </c>
      <c r="F455" s="7">
        <f>+'ABRIL 21'!F455+'MAYO 21'!F455+'JUNIO 21'!F455</f>
        <v>546606.69000000006</v>
      </c>
      <c r="G455" s="7">
        <f>+'ABRIL 21'!G455+'MAYO 21'!G455+'JUNIO 21'!G455</f>
        <v>0</v>
      </c>
      <c r="H455" s="7">
        <f>+'ABRIL 21'!H455+'MAYO 21'!H455+'JUNIO 21'!H455</f>
        <v>546606.69000000006</v>
      </c>
    </row>
    <row r="456" spans="1:8" x14ac:dyDescent="0.25">
      <c r="A456" s="6" t="s">
        <v>902</v>
      </c>
      <c r="B456" s="6" t="s">
        <v>903</v>
      </c>
      <c r="C456" s="7">
        <f>+'ABRIL 21'!C456+'MAYO 21'!C456+'JUNIO 21'!C456</f>
        <v>18492277.200000003</v>
      </c>
      <c r="D456" s="7">
        <f>+'ABRIL 21'!D456+'MAYO 21'!D456+'JUNIO 21'!D456</f>
        <v>0</v>
      </c>
      <c r="E456" s="7">
        <f>+'ABRIL 21'!E456+'MAYO 21'!E456+'JUNIO 21'!E456</f>
        <v>18492277.200000003</v>
      </c>
      <c r="F456" s="7">
        <f>+'ABRIL 21'!F456+'MAYO 21'!F456+'JUNIO 21'!F456</f>
        <v>2299100.04</v>
      </c>
      <c r="G456" s="7">
        <f>+'ABRIL 21'!G456+'MAYO 21'!G456+'JUNIO 21'!G456</f>
        <v>0</v>
      </c>
      <c r="H456" s="7">
        <f>+'ABRIL 21'!H456+'MAYO 21'!H456+'JUNIO 21'!H456</f>
        <v>2299100.04</v>
      </c>
    </row>
    <row r="457" spans="1:8" x14ac:dyDescent="0.25">
      <c r="A457" s="6" t="s">
        <v>904</v>
      </c>
      <c r="B457" s="6" t="s">
        <v>905</v>
      </c>
      <c r="C457" s="7">
        <f>+'ABRIL 21'!C457+'MAYO 21'!C457+'JUNIO 21'!C457</f>
        <v>1202498.7000000002</v>
      </c>
      <c r="D457" s="7">
        <f>+'ABRIL 21'!D457+'MAYO 21'!D457+'JUNIO 21'!D457</f>
        <v>0</v>
      </c>
      <c r="E457" s="7">
        <f>+'ABRIL 21'!E457+'MAYO 21'!E457+'JUNIO 21'!E457</f>
        <v>1202498.7000000002</v>
      </c>
      <c r="F457" s="7">
        <f>+'ABRIL 21'!F457+'MAYO 21'!F457+'JUNIO 21'!F457</f>
        <v>169092.96</v>
      </c>
      <c r="G457" s="7">
        <f>+'ABRIL 21'!G457+'MAYO 21'!G457+'JUNIO 21'!G457</f>
        <v>0</v>
      </c>
      <c r="H457" s="7">
        <f>+'ABRIL 21'!H457+'MAYO 21'!H457+'JUNIO 21'!H457</f>
        <v>169092.96</v>
      </c>
    </row>
    <row r="458" spans="1:8" x14ac:dyDescent="0.25">
      <c r="A458" s="6" t="s">
        <v>906</v>
      </c>
      <c r="B458" s="6" t="s">
        <v>907</v>
      </c>
      <c r="C458" s="7">
        <f>+'ABRIL 21'!C458+'MAYO 21'!C458+'JUNIO 21'!C458</f>
        <v>3648337.1999999997</v>
      </c>
      <c r="D458" s="7">
        <f>+'ABRIL 21'!D458+'MAYO 21'!D458+'JUNIO 21'!D458</f>
        <v>0</v>
      </c>
      <c r="E458" s="7">
        <f>+'ABRIL 21'!E458+'MAYO 21'!E458+'JUNIO 21'!E458</f>
        <v>3648337.1999999997</v>
      </c>
      <c r="F458" s="7">
        <f>+'ABRIL 21'!F458+'MAYO 21'!F458+'JUNIO 21'!F458</f>
        <v>733621.17</v>
      </c>
      <c r="G458" s="7">
        <f>+'ABRIL 21'!G458+'MAYO 21'!G458+'JUNIO 21'!G458</f>
        <v>2306</v>
      </c>
      <c r="H458" s="7">
        <f>+'ABRIL 21'!H458+'MAYO 21'!H458+'JUNIO 21'!H458</f>
        <v>731315.17</v>
      </c>
    </row>
    <row r="459" spans="1:8" x14ac:dyDescent="0.25">
      <c r="A459" s="6" t="s">
        <v>908</v>
      </c>
      <c r="B459" s="6" t="s">
        <v>909</v>
      </c>
      <c r="C459" s="7">
        <f>+'ABRIL 21'!C459+'MAYO 21'!C459+'JUNIO 21'!C459</f>
        <v>1744665.5999999999</v>
      </c>
      <c r="D459" s="7">
        <f>+'ABRIL 21'!D459+'MAYO 21'!D459+'JUNIO 21'!D459</f>
        <v>0</v>
      </c>
      <c r="E459" s="7">
        <f>+'ABRIL 21'!E459+'MAYO 21'!E459+'JUNIO 21'!E459</f>
        <v>1744665.5999999999</v>
      </c>
      <c r="F459" s="7">
        <f>+'ABRIL 21'!F459+'MAYO 21'!F459+'JUNIO 21'!F459</f>
        <v>650153.30999999994</v>
      </c>
      <c r="G459" s="7">
        <f>+'ABRIL 21'!G459+'MAYO 21'!G459+'JUNIO 21'!G459</f>
        <v>0</v>
      </c>
      <c r="H459" s="7">
        <f>+'ABRIL 21'!H459+'MAYO 21'!H459+'JUNIO 21'!H459</f>
        <v>650153.30999999994</v>
      </c>
    </row>
    <row r="460" spans="1:8" x14ac:dyDescent="0.25">
      <c r="A460" s="6" t="s">
        <v>910</v>
      </c>
      <c r="B460" s="6" t="s">
        <v>911</v>
      </c>
      <c r="C460" s="7">
        <f>+'ABRIL 21'!C460+'MAYO 21'!C460+'JUNIO 21'!C460</f>
        <v>3678460.5</v>
      </c>
      <c r="D460" s="7">
        <f>+'ABRIL 21'!D460+'MAYO 21'!D460+'JUNIO 21'!D460</f>
        <v>0</v>
      </c>
      <c r="E460" s="7">
        <f>+'ABRIL 21'!E460+'MAYO 21'!E460+'JUNIO 21'!E460</f>
        <v>3678460.5</v>
      </c>
      <c r="F460" s="7">
        <f>+'ABRIL 21'!F460+'MAYO 21'!F460+'JUNIO 21'!F460</f>
        <v>590082.99</v>
      </c>
      <c r="G460" s="7">
        <f>+'ABRIL 21'!G460+'MAYO 21'!G460+'JUNIO 21'!G460</f>
        <v>0</v>
      </c>
      <c r="H460" s="7">
        <f>+'ABRIL 21'!H460+'MAYO 21'!H460+'JUNIO 21'!H460</f>
        <v>590082.99</v>
      </c>
    </row>
    <row r="461" spans="1:8" x14ac:dyDescent="0.25">
      <c r="A461" s="6" t="s">
        <v>912</v>
      </c>
      <c r="B461" s="6" t="s">
        <v>913</v>
      </c>
      <c r="C461" s="7">
        <f>+'ABRIL 21'!C461+'MAYO 21'!C461+'JUNIO 21'!C461</f>
        <v>2059678.2000000002</v>
      </c>
      <c r="D461" s="7">
        <f>+'ABRIL 21'!D461+'MAYO 21'!D461+'JUNIO 21'!D461</f>
        <v>0</v>
      </c>
      <c r="E461" s="7">
        <f>+'ABRIL 21'!E461+'MAYO 21'!E461+'JUNIO 21'!E461</f>
        <v>2059678.2000000002</v>
      </c>
      <c r="F461" s="7">
        <f>+'ABRIL 21'!F461+'MAYO 21'!F461+'JUNIO 21'!F461</f>
        <v>481890.03</v>
      </c>
      <c r="G461" s="7">
        <f>+'ABRIL 21'!G461+'MAYO 21'!G461+'JUNIO 21'!G461</f>
        <v>0</v>
      </c>
      <c r="H461" s="7">
        <f>+'ABRIL 21'!H461+'MAYO 21'!H461+'JUNIO 21'!H461</f>
        <v>481890.03</v>
      </c>
    </row>
    <row r="462" spans="1:8" x14ac:dyDescent="0.25">
      <c r="A462" s="6" t="s">
        <v>914</v>
      </c>
      <c r="B462" s="6" t="s">
        <v>915</v>
      </c>
      <c r="C462" s="7">
        <f>+'ABRIL 21'!C462+'MAYO 21'!C462+'JUNIO 21'!C462</f>
        <v>1104198.2999999998</v>
      </c>
      <c r="D462" s="7">
        <f>+'ABRIL 21'!D462+'MAYO 21'!D462+'JUNIO 21'!D462</f>
        <v>0</v>
      </c>
      <c r="E462" s="7">
        <f>+'ABRIL 21'!E462+'MAYO 21'!E462+'JUNIO 21'!E462</f>
        <v>1104198.2999999998</v>
      </c>
      <c r="F462" s="7">
        <f>+'ABRIL 21'!F462+'MAYO 21'!F462+'JUNIO 21'!F462</f>
        <v>276622.14</v>
      </c>
      <c r="G462" s="7">
        <f>+'ABRIL 21'!G462+'MAYO 21'!G462+'JUNIO 21'!G462</f>
        <v>0</v>
      </c>
      <c r="H462" s="7">
        <f>+'ABRIL 21'!H462+'MAYO 21'!H462+'JUNIO 21'!H462</f>
        <v>276622.14</v>
      </c>
    </row>
    <row r="463" spans="1:8" x14ac:dyDescent="0.25">
      <c r="A463" s="6" t="s">
        <v>916</v>
      </c>
      <c r="B463" s="6" t="s">
        <v>917</v>
      </c>
      <c r="C463" s="7">
        <f>+'ABRIL 21'!C463+'MAYO 21'!C463+'JUNIO 21'!C463</f>
        <v>5424342.3000000007</v>
      </c>
      <c r="D463" s="7">
        <f>+'ABRIL 21'!D463+'MAYO 21'!D463+'JUNIO 21'!D463</f>
        <v>0</v>
      </c>
      <c r="E463" s="7">
        <f>+'ABRIL 21'!E463+'MAYO 21'!E463+'JUNIO 21'!E463</f>
        <v>5424342.3000000007</v>
      </c>
      <c r="F463" s="7">
        <f>+'ABRIL 21'!F463+'MAYO 21'!F463+'JUNIO 21'!F463</f>
        <v>555235.55999999994</v>
      </c>
      <c r="G463" s="7">
        <f>+'ABRIL 21'!G463+'MAYO 21'!G463+'JUNIO 21'!G463</f>
        <v>0</v>
      </c>
      <c r="H463" s="7">
        <f>+'ABRIL 21'!H463+'MAYO 21'!H463+'JUNIO 21'!H463</f>
        <v>555235.55999999994</v>
      </c>
    </row>
    <row r="464" spans="1:8" x14ac:dyDescent="0.25">
      <c r="A464" s="6" t="s">
        <v>918</v>
      </c>
      <c r="B464" s="6" t="s">
        <v>919</v>
      </c>
      <c r="C464" s="7">
        <f>+'ABRIL 21'!C464+'MAYO 21'!C464+'JUNIO 21'!C464</f>
        <v>637592.39999999991</v>
      </c>
      <c r="D464" s="7">
        <f>+'ABRIL 21'!D464+'MAYO 21'!D464+'JUNIO 21'!D464</f>
        <v>0</v>
      </c>
      <c r="E464" s="7">
        <f>+'ABRIL 21'!E464+'MAYO 21'!E464+'JUNIO 21'!E464</f>
        <v>637592.39999999991</v>
      </c>
      <c r="F464" s="7">
        <f>+'ABRIL 21'!F464+'MAYO 21'!F464+'JUNIO 21'!F464</f>
        <v>191992.68</v>
      </c>
      <c r="G464" s="7">
        <f>+'ABRIL 21'!G464+'MAYO 21'!G464+'JUNIO 21'!G464</f>
        <v>0</v>
      </c>
      <c r="H464" s="7">
        <f>+'ABRIL 21'!H464+'MAYO 21'!H464+'JUNIO 21'!H464</f>
        <v>191992.68</v>
      </c>
    </row>
    <row r="465" spans="1:8" x14ac:dyDescent="0.25">
      <c r="A465" s="6" t="s">
        <v>920</v>
      </c>
      <c r="B465" s="6" t="s">
        <v>921</v>
      </c>
      <c r="C465" s="7">
        <f>+'ABRIL 21'!C465+'MAYO 21'!C465+'JUNIO 21'!C465</f>
        <v>2210112</v>
      </c>
      <c r="D465" s="7">
        <f>+'ABRIL 21'!D465+'MAYO 21'!D465+'JUNIO 21'!D465</f>
        <v>0</v>
      </c>
      <c r="E465" s="7">
        <f>+'ABRIL 21'!E465+'MAYO 21'!E465+'JUNIO 21'!E465</f>
        <v>2210112</v>
      </c>
      <c r="F465" s="7">
        <f>+'ABRIL 21'!F465+'MAYO 21'!F465+'JUNIO 21'!F465</f>
        <v>809289.84000000008</v>
      </c>
      <c r="G465" s="7">
        <f>+'ABRIL 21'!G465+'MAYO 21'!G465+'JUNIO 21'!G465</f>
        <v>0</v>
      </c>
      <c r="H465" s="7">
        <f>+'ABRIL 21'!H465+'MAYO 21'!H465+'JUNIO 21'!H465</f>
        <v>809289.84000000008</v>
      </c>
    </row>
    <row r="466" spans="1:8" x14ac:dyDescent="0.25">
      <c r="A466" s="6" t="s">
        <v>922</v>
      </c>
      <c r="B466" s="6" t="s">
        <v>923</v>
      </c>
      <c r="C466" s="7">
        <f>+'ABRIL 21'!C466+'MAYO 21'!C466+'JUNIO 21'!C466</f>
        <v>5600833.5</v>
      </c>
      <c r="D466" s="7">
        <f>+'ABRIL 21'!D466+'MAYO 21'!D466+'JUNIO 21'!D466</f>
        <v>0</v>
      </c>
      <c r="E466" s="7">
        <f>+'ABRIL 21'!E466+'MAYO 21'!E466+'JUNIO 21'!E466</f>
        <v>5600833.5</v>
      </c>
      <c r="F466" s="7">
        <f>+'ABRIL 21'!F466+'MAYO 21'!F466+'JUNIO 21'!F466</f>
        <v>869857.98</v>
      </c>
      <c r="G466" s="7">
        <f>+'ABRIL 21'!G466+'MAYO 21'!G466+'JUNIO 21'!G466</f>
        <v>0</v>
      </c>
      <c r="H466" s="7">
        <f>+'ABRIL 21'!H466+'MAYO 21'!H466+'JUNIO 21'!H466</f>
        <v>869857.98</v>
      </c>
    </row>
    <row r="467" spans="1:8" x14ac:dyDescent="0.25">
      <c r="A467" s="6" t="s">
        <v>924</v>
      </c>
      <c r="B467" s="6" t="s">
        <v>925</v>
      </c>
      <c r="C467" s="7">
        <f>+'ABRIL 21'!C467+'MAYO 21'!C467+'JUNIO 21'!C467</f>
        <v>829838.10000000009</v>
      </c>
      <c r="D467" s="7">
        <f>+'ABRIL 21'!D467+'MAYO 21'!D467+'JUNIO 21'!D467</f>
        <v>0</v>
      </c>
      <c r="E467" s="7">
        <f>+'ABRIL 21'!E467+'MAYO 21'!E467+'JUNIO 21'!E467</f>
        <v>829838.10000000009</v>
      </c>
      <c r="F467" s="7">
        <f>+'ABRIL 21'!F467+'MAYO 21'!F467+'JUNIO 21'!F467</f>
        <v>87450.42</v>
      </c>
      <c r="G467" s="7">
        <f>+'ABRIL 21'!G467+'MAYO 21'!G467+'JUNIO 21'!G467</f>
        <v>0</v>
      </c>
      <c r="H467" s="7">
        <f>+'ABRIL 21'!H467+'MAYO 21'!H467+'JUNIO 21'!H467</f>
        <v>87450.42</v>
      </c>
    </row>
    <row r="468" spans="1:8" x14ac:dyDescent="0.25">
      <c r="A468" s="6" t="s">
        <v>926</v>
      </c>
      <c r="B468" s="6" t="s">
        <v>927</v>
      </c>
      <c r="C468" s="7">
        <f>+'ABRIL 21'!C468+'MAYO 21'!C468+'JUNIO 21'!C468</f>
        <v>1860119.7000000002</v>
      </c>
      <c r="D468" s="7">
        <f>+'ABRIL 21'!D468+'MAYO 21'!D468+'JUNIO 21'!D468</f>
        <v>0</v>
      </c>
      <c r="E468" s="7">
        <f>+'ABRIL 21'!E468+'MAYO 21'!E468+'JUNIO 21'!E468</f>
        <v>1860119.7000000002</v>
      </c>
      <c r="F468" s="7">
        <f>+'ABRIL 21'!F468+'MAYO 21'!F468+'JUNIO 21'!F468</f>
        <v>763324.44000000006</v>
      </c>
      <c r="G468" s="7">
        <f>+'ABRIL 21'!G468+'MAYO 21'!G468+'JUNIO 21'!G468</f>
        <v>0</v>
      </c>
      <c r="H468" s="7">
        <f>+'ABRIL 21'!H468+'MAYO 21'!H468+'JUNIO 21'!H468</f>
        <v>763324.44000000006</v>
      </c>
    </row>
    <row r="469" spans="1:8" x14ac:dyDescent="0.25">
      <c r="A469" s="6" t="s">
        <v>928</v>
      </c>
      <c r="B469" s="6" t="s">
        <v>929</v>
      </c>
      <c r="C469" s="7">
        <f>+'ABRIL 21'!C469+'MAYO 21'!C469+'JUNIO 21'!C469</f>
        <v>700235.10000000009</v>
      </c>
      <c r="D469" s="7">
        <f>+'ABRIL 21'!D469+'MAYO 21'!D469+'JUNIO 21'!D469</f>
        <v>0</v>
      </c>
      <c r="E469" s="7">
        <f>+'ABRIL 21'!E469+'MAYO 21'!E469+'JUNIO 21'!E469</f>
        <v>700235.10000000009</v>
      </c>
      <c r="F469" s="7">
        <f>+'ABRIL 21'!F469+'MAYO 21'!F469+'JUNIO 21'!F469</f>
        <v>87118.56</v>
      </c>
      <c r="G469" s="7">
        <f>+'ABRIL 21'!G469+'MAYO 21'!G469+'JUNIO 21'!G469</f>
        <v>0</v>
      </c>
      <c r="H469" s="7">
        <f>+'ABRIL 21'!H469+'MAYO 21'!H469+'JUNIO 21'!H469</f>
        <v>87118.56</v>
      </c>
    </row>
    <row r="470" spans="1:8" x14ac:dyDescent="0.25">
      <c r="A470" s="6" t="s">
        <v>930</v>
      </c>
      <c r="B470" s="6" t="s">
        <v>931</v>
      </c>
      <c r="C470" s="7">
        <f>+'ABRIL 21'!C470+'MAYO 21'!C470+'JUNIO 21'!C470</f>
        <v>545551.19999999995</v>
      </c>
      <c r="D470" s="7">
        <f>+'ABRIL 21'!D470+'MAYO 21'!D470+'JUNIO 21'!D470</f>
        <v>0</v>
      </c>
      <c r="E470" s="7">
        <f>+'ABRIL 21'!E470+'MAYO 21'!E470+'JUNIO 21'!E470</f>
        <v>545551.19999999995</v>
      </c>
      <c r="F470" s="7">
        <f>+'ABRIL 21'!F470+'MAYO 21'!F470+'JUNIO 21'!F470</f>
        <v>56585.58</v>
      </c>
      <c r="G470" s="7">
        <f>+'ABRIL 21'!G470+'MAYO 21'!G470+'JUNIO 21'!G470</f>
        <v>0</v>
      </c>
      <c r="H470" s="7">
        <f>+'ABRIL 21'!H470+'MAYO 21'!H470+'JUNIO 21'!H470</f>
        <v>56585.58</v>
      </c>
    </row>
    <row r="471" spans="1:8" x14ac:dyDescent="0.25">
      <c r="A471" s="6" t="s">
        <v>932</v>
      </c>
      <c r="B471" s="6" t="s">
        <v>933</v>
      </c>
      <c r="C471" s="7">
        <f>+'ABRIL 21'!C471+'MAYO 21'!C471+'JUNIO 21'!C471</f>
        <v>1427471.4</v>
      </c>
      <c r="D471" s="7">
        <f>+'ABRIL 21'!D471+'MAYO 21'!D471+'JUNIO 21'!D471</f>
        <v>0</v>
      </c>
      <c r="E471" s="7">
        <f>+'ABRIL 21'!E471+'MAYO 21'!E471+'JUNIO 21'!E471</f>
        <v>1427471.4</v>
      </c>
      <c r="F471" s="7">
        <f>+'ABRIL 21'!F471+'MAYO 21'!F471+'JUNIO 21'!F471</f>
        <v>271478.01</v>
      </c>
      <c r="G471" s="7">
        <f>+'ABRIL 21'!G471+'MAYO 21'!G471+'JUNIO 21'!G471</f>
        <v>0</v>
      </c>
      <c r="H471" s="7">
        <f>+'ABRIL 21'!H471+'MAYO 21'!H471+'JUNIO 21'!H471</f>
        <v>271478.01</v>
      </c>
    </row>
    <row r="472" spans="1:8" x14ac:dyDescent="0.25">
      <c r="A472" s="6" t="s">
        <v>934</v>
      </c>
      <c r="B472" s="6" t="s">
        <v>935</v>
      </c>
      <c r="C472" s="7">
        <f>+'ABRIL 21'!C472+'MAYO 21'!C472+'JUNIO 21'!C472</f>
        <v>15677103.899999999</v>
      </c>
      <c r="D472" s="7">
        <f>+'ABRIL 21'!D472+'MAYO 21'!D472+'JUNIO 21'!D472</f>
        <v>0</v>
      </c>
      <c r="E472" s="7">
        <f>+'ABRIL 21'!E472+'MAYO 21'!E472+'JUNIO 21'!E472</f>
        <v>15677103.899999999</v>
      </c>
      <c r="F472" s="7">
        <f>+'ABRIL 21'!F472+'MAYO 21'!F472+'JUNIO 21'!F472</f>
        <v>2303248.5300000003</v>
      </c>
      <c r="G472" s="7">
        <f>+'ABRIL 21'!G472+'MAYO 21'!G472+'JUNIO 21'!G472</f>
        <v>0</v>
      </c>
      <c r="H472" s="7">
        <f>+'ABRIL 21'!H472+'MAYO 21'!H472+'JUNIO 21'!H472</f>
        <v>2303248.5300000003</v>
      </c>
    </row>
    <row r="473" spans="1:8" x14ac:dyDescent="0.25">
      <c r="A473" s="6" t="s">
        <v>936</v>
      </c>
      <c r="B473" s="6" t="s">
        <v>937</v>
      </c>
      <c r="C473" s="7">
        <f>+'ABRIL 21'!C473+'MAYO 21'!C473+'JUNIO 21'!C473</f>
        <v>8190350.6999999993</v>
      </c>
      <c r="D473" s="7">
        <f>+'ABRIL 21'!D473+'MAYO 21'!D473+'JUNIO 21'!D473</f>
        <v>0</v>
      </c>
      <c r="E473" s="7">
        <f>+'ABRIL 21'!E473+'MAYO 21'!E473+'JUNIO 21'!E473</f>
        <v>8190350.6999999993</v>
      </c>
      <c r="F473" s="7">
        <f>+'ABRIL 21'!F473+'MAYO 21'!F473+'JUNIO 21'!F473</f>
        <v>3171447.12</v>
      </c>
      <c r="G473" s="7">
        <f>+'ABRIL 21'!G473+'MAYO 21'!G473+'JUNIO 21'!G473</f>
        <v>0</v>
      </c>
      <c r="H473" s="7">
        <f>+'ABRIL 21'!H473+'MAYO 21'!H473+'JUNIO 21'!H473</f>
        <v>3171447.12</v>
      </c>
    </row>
    <row r="474" spans="1:8" x14ac:dyDescent="0.25">
      <c r="A474" s="6" t="s">
        <v>938</v>
      </c>
      <c r="B474" s="6" t="s">
        <v>939</v>
      </c>
      <c r="C474" s="7">
        <f>+'ABRIL 21'!C474+'MAYO 21'!C474+'JUNIO 21'!C474</f>
        <v>8679717.8999999985</v>
      </c>
      <c r="D474" s="7">
        <f>+'ABRIL 21'!D474+'MAYO 21'!D474+'JUNIO 21'!D474</f>
        <v>0</v>
      </c>
      <c r="E474" s="7">
        <f>+'ABRIL 21'!E474+'MAYO 21'!E474+'JUNIO 21'!E474</f>
        <v>8679717.8999999985</v>
      </c>
      <c r="F474" s="7">
        <f>+'ABRIL 21'!F474+'MAYO 21'!F474+'JUNIO 21'!F474</f>
        <v>2356017.48</v>
      </c>
      <c r="G474" s="7">
        <f>+'ABRIL 21'!G474+'MAYO 21'!G474+'JUNIO 21'!G474</f>
        <v>0</v>
      </c>
      <c r="H474" s="7">
        <f>+'ABRIL 21'!H474+'MAYO 21'!H474+'JUNIO 21'!H474</f>
        <v>2356017.48</v>
      </c>
    </row>
    <row r="475" spans="1:8" x14ac:dyDescent="0.25">
      <c r="A475" s="6" t="s">
        <v>940</v>
      </c>
      <c r="B475" s="6" t="s">
        <v>941</v>
      </c>
      <c r="C475" s="7">
        <f>+'ABRIL 21'!C475+'MAYO 21'!C475+'JUNIO 21'!C475</f>
        <v>20363351.399999999</v>
      </c>
      <c r="D475" s="7">
        <f>+'ABRIL 21'!D475+'MAYO 21'!D475+'JUNIO 21'!D475</f>
        <v>0</v>
      </c>
      <c r="E475" s="7">
        <f>+'ABRIL 21'!E475+'MAYO 21'!E475+'JUNIO 21'!E475</f>
        <v>20363351.399999999</v>
      </c>
      <c r="F475" s="7">
        <f>+'ABRIL 21'!F475+'MAYO 21'!F475+'JUNIO 21'!F475</f>
        <v>5763929.2199999997</v>
      </c>
      <c r="G475" s="7">
        <f>+'ABRIL 21'!G475+'MAYO 21'!G475+'JUNIO 21'!G475</f>
        <v>4629</v>
      </c>
      <c r="H475" s="7">
        <f>+'ABRIL 21'!H475+'MAYO 21'!H475+'JUNIO 21'!H475</f>
        <v>5759300.2199999997</v>
      </c>
    </row>
    <row r="476" spans="1:8" x14ac:dyDescent="0.25">
      <c r="A476" s="6" t="s">
        <v>942</v>
      </c>
      <c r="B476" s="6" t="s">
        <v>943</v>
      </c>
      <c r="C476" s="7">
        <f>+'ABRIL 21'!C476+'MAYO 21'!C476+'JUNIO 21'!C476</f>
        <v>4216524.3000000007</v>
      </c>
      <c r="D476" s="7">
        <f>+'ABRIL 21'!D476+'MAYO 21'!D476+'JUNIO 21'!D476</f>
        <v>0</v>
      </c>
      <c r="E476" s="7">
        <f>+'ABRIL 21'!E476+'MAYO 21'!E476+'JUNIO 21'!E476</f>
        <v>4216524.3000000007</v>
      </c>
      <c r="F476" s="7">
        <f>+'ABRIL 21'!F476+'MAYO 21'!F476+'JUNIO 21'!F476</f>
        <v>729140.79</v>
      </c>
      <c r="G476" s="7">
        <f>+'ABRIL 21'!G476+'MAYO 21'!G476+'JUNIO 21'!G476</f>
        <v>0</v>
      </c>
      <c r="H476" s="7">
        <f>+'ABRIL 21'!H476+'MAYO 21'!H476+'JUNIO 21'!H476</f>
        <v>729140.79</v>
      </c>
    </row>
    <row r="477" spans="1:8" x14ac:dyDescent="0.25">
      <c r="A477" s="6" t="s">
        <v>944</v>
      </c>
      <c r="B477" s="6" t="s">
        <v>945</v>
      </c>
      <c r="C477" s="7">
        <f>+'ABRIL 21'!C477+'MAYO 21'!C477+'JUNIO 21'!C477</f>
        <v>396535.5</v>
      </c>
      <c r="D477" s="7">
        <f>+'ABRIL 21'!D477+'MAYO 21'!D477+'JUNIO 21'!D477</f>
        <v>0</v>
      </c>
      <c r="E477" s="7">
        <f>+'ABRIL 21'!E477+'MAYO 21'!E477+'JUNIO 21'!E477</f>
        <v>396535.5</v>
      </c>
      <c r="F477" s="7">
        <f>+'ABRIL 21'!F477+'MAYO 21'!F477+'JUNIO 21'!F477</f>
        <v>71520.180000000008</v>
      </c>
      <c r="G477" s="7">
        <f>+'ABRIL 21'!G477+'MAYO 21'!G477+'JUNIO 21'!G477</f>
        <v>0</v>
      </c>
      <c r="H477" s="7">
        <f>+'ABRIL 21'!H477+'MAYO 21'!H477+'JUNIO 21'!H477</f>
        <v>71520.180000000008</v>
      </c>
    </row>
    <row r="478" spans="1:8" x14ac:dyDescent="0.25">
      <c r="A478" s="6" t="s">
        <v>946</v>
      </c>
      <c r="B478" s="6" t="s">
        <v>947</v>
      </c>
      <c r="C478" s="7">
        <f>+'ABRIL 21'!C478+'MAYO 21'!C478+'JUNIO 21'!C478</f>
        <v>1554041.1</v>
      </c>
      <c r="D478" s="7">
        <f>+'ABRIL 21'!D478+'MAYO 21'!D478+'JUNIO 21'!D478</f>
        <v>391401.18</v>
      </c>
      <c r="E478" s="7">
        <f>+'ABRIL 21'!E478+'MAYO 21'!E478+'JUNIO 21'!E478</f>
        <v>1162639.92</v>
      </c>
      <c r="F478" s="7">
        <f>+'ABRIL 21'!F478+'MAYO 21'!F478+'JUNIO 21'!F478</f>
        <v>557724.66</v>
      </c>
      <c r="G478" s="7">
        <f>+'ABRIL 21'!G478+'MAYO 21'!G478+'JUNIO 21'!G478</f>
        <v>0</v>
      </c>
      <c r="H478" s="7">
        <f>+'ABRIL 21'!H478+'MAYO 21'!H478+'JUNIO 21'!H478</f>
        <v>557724.66</v>
      </c>
    </row>
    <row r="479" spans="1:8" x14ac:dyDescent="0.25">
      <c r="A479" s="6" t="s">
        <v>948</v>
      </c>
      <c r="B479" s="6" t="s">
        <v>949</v>
      </c>
      <c r="C479" s="7">
        <f>+'ABRIL 21'!C479+'MAYO 21'!C479+'JUNIO 21'!C479</f>
        <v>1081838.1000000001</v>
      </c>
      <c r="D479" s="7">
        <f>+'ABRIL 21'!D479+'MAYO 21'!D479+'JUNIO 21'!D479</f>
        <v>0</v>
      </c>
      <c r="E479" s="7">
        <f>+'ABRIL 21'!E479+'MAYO 21'!E479+'JUNIO 21'!E479</f>
        <v>1081838.1000000001</v>
      </c>
      <c r="F479" s="7">
        <f>+'ABRIL 21'!F479+'MAYO 21'!F479+'JUNIO 21'!F479</f>
        <v>214228.65000000002</v>
      </c>
      <c r="G479" s="7">
        <f>+'ABRIL 21'!G479+'MAYO 21'!G479+'JUNIO 21'!G479</f>
        <v>0</v>
      </c>
      <c r="H479" s="7">
        <f>+'ABRIL 21'!H479+'MAYO 21'!H479+'JUNIO 21'!H479</f>
        <v>214228.65000000002</v>
      </c>
    </row>
    <row r="480" spans="1:8" x14ac:dyDescent="0.25">
      <c r="A480" s="6" t="s">
        <v>950</v>
      </c>
      <c r="B480" s="6" t="s">
        <v>951</v>
      </c>
      <c r="C480" s="7">
        <f>+'ABRIL 21'!C480+'MAYO 21'!C480+'JUNIO 21'!C480</f>
        <v>2005524</v>
      </c>
      <c r="D480" s="7">
        <f>+'ABRIL 21'!D480+'MAYO 21'!D480+'JUNIO 21'!D480</f>
        <v>0</v>
      </c>
      <c r="E480" s="7">
        <f>+'ABRIL 21'!E480+'MAYO 21'!E480+'JUNIO 21'!E480</f>
        <v>2005524</v>
      </c>
      <c r="F480" s="7">
        <f>+'ABRIL 21'!F480+'MAYO 21'!F480+'JUNIO 21'!F480</f>
        <v>570833.94000000006</v>
      </c>
      <c r="G480" s="7">
        <f>+'ABRIL 21'!G480+'MAYO 21'!G480+'JUNIO 21'!G480</f>
        <v>0</v>
      </c>
      <c r="H480" s="7">
        <f>+'ABRIL 21'!H480+'MAYO 21'!H480+'JUNIO 21'!H480</f>
        <v>570833.94000000006</v>
      </c>
    </row>
    <row r="481" spans="1:8" x14ac:dyDescent="0.25">
      <c r="A481" s="6" t="s">
        <v>952</v>
      </c>
      <c r="B481" s="6" t="s">
        <v>953</v>
      </c>
      <c r="C481" s="7">
        <f>+'ABRIL 21'!C481+'MAYO 21'!C481+'JUNIO 21'!C481</f>
        <v>5250479.4000000004</v>
      </c>
      <c r="D481" s="7">
        <f>+'ABRIL 21'!D481+'MAYO 21'!D481+'JUNIO 21'!D481</f>
        <v>0</v>
      </c>
      <c r="E481" s="7">
        <f>+'ABRIL 21'!E481+'MAYO 21'!E481+'JUNIO 21'!E481</f>
        <v>5250479.4000000004</v>
      </c>
      <c r="F481" s="7">
        <f>+'ABRIL 21'!F481+'MAYO 21'!F481+'JUNIO 21'!F481</f>
        <v>1688440.47</v>
      </c>
      <c r="G481" s="7">
        <f>+'ABRIL 21'!G481+'MAYO 21'!G481+'JUNIO 21'!G481</f>
        <v>0</v>
      </c>
      <c r="H481" s="7">
        <f>+'ABRIL 21'!H481+'MAYO 21'!H481+'JUNIO 21'!H481</f>
        <v>1688440.47</v>
      </c>
    </row>
    <row r="482" spans="1:8" x14ac:dyDescent="0.25">
      <c r="A482" s="6" t="s">
        <v>954</v>
      </c>
      <c r="B482" s="6" t="s">
        <v>955</v>
      </c>
      <c r="C482" s="7">
        <f>+'ABRIL 21'!C482+'MAYO 21'!C482+'JUNIO 21'!C482</f>
        <v>498316.80000000005</v>
      </c>
      <c r="D482" s="7">
        <f>+'ABRIL 21'!D482+'MAYO 21'!D482+'JUNIO 21'!D482</f>
        <v>0</v>
      </c>
      <c r="E482" s="7">
        <f>+'ABRIL 21'!E482+'MAYO 21'!E482+'JUNIO 21'!E482</f>
        <v>498316.80000000005</v>
      </c>
      <c r="F482" s="7">
        <f>+'ABRIL 21'!F482+'MAYO 21'!F482+'JUNIO 21'!F482</f>
        <v>69860.790000000008</v>
      </c>
      <c r="G482" s="7">
        <f>+'ABRIL 21'!G482+'MAYO 21'!G482+'JUNIO 21'!G482</f>
        <v>0</v>
      </c>
      <c r="H482" s="7">
        <f>+'ABRIL 21'!H482+'MAYO 21'!H482+'JUNIO 21'!H482</f>
        <v>69860.790000000008</v>
      </c>
    </row>
    <row r="483" spans="1:8" x14ac:dyDescent="0.25">
      <c r="A483" s="6" t="s">
        <v>956</v>
      </c>
      <c r="B483" s="6" t="s">
        <v>957</v>
      </c>
      <c r="C483" s="7">
        <f>+'ABRIL 21'!C483+'MAYO 21'!C483+'JUNIO 21'!C483</f>
        <v>1556941.5</v>
      </c>
      <c r="D483" s="7">
        <f>+'ABRIL 21'!D483+'MAYO 21'!D483+'JUNIO 21'!D483</f>
        <v>0</v>
      </c>
      <c r="E483" s="7">
        <f>+'ABRIL 21'!E483+'MAYO 21'!E483+'JUNIO 21'!E483</f>
        <v>1556941.5</v>
      </c>
      <c r="F483" s="7">
        <f>+'ABRIL 21'!F483+'MAYO 21'!F483+'JUNIO 21'!F483</f>
        <v>220202.52</v>
      </c>
      <c r="G483" s="7">
        <f>+'ABRIL 21'!G483+'MAYO 21'!G483+'JUNIO 21'!G483</f>
        <v>0</v>
      </c>
      <c r="H483" s="7">
        <f>+'ABRIL 21'!H483+'MAYO 21'!H483+'JUNIO 21'!H483</f>
        <v>220202.52</v>
      </c>
    </row>
    <row r="484" spans="1:8" x14ac:dyDescent="0.25">
      <c r="A484" s="6" t="s">
        <v>958</v>
      </c>
      <c r="B484" s="6" t="s">
        <v>959</v>
      </c>
      <c r="C484" s="7">
        <f>+'ABRIL 21'!C484+'MAYO 21'!C484+'JUNIO 21'!C484</f>
        <v>1286117.7000000002</v>
      </c>
      <c r="D484" s="7">
        <f>+'ABRIL 21'!D484+'MAYO 21'!D484+'JUNIO 21'!D484</f>
        <v>0</v>
      </c>
      <c r="E484" s="7">
        <f>+'ABRIL 21'!E484+'MAYO 21'!E484+'JUNIO 21'!E484</f>
        <v>1286117.7000000002</v>
      </c>
      <c r="F484" s="7">
        <f>+'ABRIL 21'!F484+'MAYO 21'!F484+'JUNIO 21'!F484</f>
        <v>265338.21000000002</v>
      </c>
      <c r="G484" s="7">
        <f>+'ABRIL 21'!G484+'MAYO 21'!G484+'JUNIO 21'!G484</f>
        <v>0</v>
      </c>
      <c r="H484" s="7">
        <f>+'ABRIL 21'!H484+'MAYO 21'!H484+'JUNIO 21'!H484</f>
        <v>265338.21000000002</v>
      </c>
    </row>
    <row r="485" spans="1:8" x14ac:dyDescent="0.25">
      <c r="A485" s="6" t="s">
        <v>960</v>
      </c>
      <c r="B485" s="6" t="s">
        <v>961</v>
      </c>
      <c r="C485" s="7">
        <f>+'ABRIL 21'!C485+'MAYO 21'!C485+'JUNIO 21'!C485</f>
        <v>614715.89999999991</v>
      </c>
      <c r="D485" s="7">
        <f>+'ABRIL 21'!D485+'MAYO 21'!D485+'JUNIO 21'!D485</f>
        <v>0</v>
      </c>
      <c r="E485" s="7">
        <f>+'ABRIL 21'!E485+'MAYO 21'!E485+'JUNIO 21'!E485</f>
        <v>614715.89999999991</v>
      </c>
      <c r="F485" s="7">
        <f>+'ABRIL 21'!F485+'MAYO 21'!F485+'JUNIO 21'!F485</f>
        <v>28873.590000000004</v>
      </c>
      <c r="G485" s="7">
        <f>+'ABRIL 21'!G485+'MAYO 21'!G485+'JUNIO 21'!G485</f>
        <v>0</v>
      </c>
      <c r="H485" s="7">
        <f>+'ABRIL 21'!H485+'MAYO 21'!H485+'JUNIO 21'!H485</f>
        <v>28873.590000000004</v>
      </c>
    </row>
    <row r="486" spans="1:8" x14ac:dyDescent="0.25">
      <c r="A486" s="6" t="s">
        <v>962</v>
      </c>
      <c r="B486" s="6" t="s">
        <v>963</v>
      </c>
      <c r="C486" s="7">
        <f>+'ABRIL 21'!C486+'MAYO 21'!C486+'JUNIO 21'!C486</f>
        <v>1335926.1000000001</v>
      </c>
      <c r="D486" s="7">
        <f>+'ABRIL 21'!D486+'MAYO 21'!D486+'JUNIO 21'!D486</f>
        <v>0</v>
      </c>
      <c r="E486" s="7">
        <f>+'ABRIL 21'!E486+'MAYO 21'!E486+'JUNIO 21'!E486</f>
        <v>1335926.1000000001</v>
      </c>
      <c r="F486" s="7">
        <f>+'ABRIL 21'!F486+'MAYO 21'!F486+'JUNIO 21'!F486</f>
        <v>224185.08000000002</v>
      </c>
      <c r="G486" s="7">
        <f>+'ABRIL 21'!G486+'MAYO 21'!G486+'JUNIO 21'!G486</f>
        <v>0</v>
      </c>
      <c r="H486" s="7">
        <f>+'ABRIL 21'!H486+'MAYO 21'!H486+'JUNIO 21'!H486</f>
        <v>224185.08000000002</v>
      </c>
    </row>
    <row r="487" spans="1:8" x14ac:dyDescent="0.25">
      <c r="A487" s="6" t="s">
        <v>964</v>
      </c>
      <c r="B487" s="6" t="s">
        <v>965</v>
      </c>
      <c r="C487" s="7">
        <f>+'ABRIL 21'!C487+'MAYO 21'!C487+'JUNIO 21'!C487</f>
        <v>2226266.7000000002</v>
      </c>
      <c r="D487" s="7">
        <f>+'ABRIL 21'!D487+'MAYO 21'!D487+'JUNIO 21'!D487</f>
        <v>0</v>
      </c>
      <c r="E487" s="7">
        <f>+'ABRIL 21'!E487+'MAYO 21'!E487+'JUNIO 21'!E487</f>
        <v>2226266.7000000002</v>
      </c>
      <c r="F487" s="7">
        <f>+'ABRIL 21'!F487+'MAYO 21'!F487+'JUNIO 21'!F487</f>
        <v>314954.31</v>
      </c>
      <c r="G487" s="7">
        <f>+'ABRIL 21'!G487+'MAYO 21'!G487+'JUNIO 21'!G487</f>
        <v>0</v>
      </c>
      <c r="H487" s="7">
        <f>+'ABRIL 21'!H487+'MAYO 21'!H487+'JUNIO 21'!H487</f>
        <v>314954.31</v>
      </c>
    </row>
    <row r="488" spans="1:8" x14ac:dyDescent="0.25">
      <c r="A488" s="6" t="s">
        <v>966</v>
      </c>
      <c r="B488" s="6" t="s">
        <v>967</v>
      </c>
      <c r="C488" s="7">
        <f>+'ABRIL 21'!C488+'MAYO 21'!C488+'JUNIO 21'!C488</f>
        <v>23221998</v>
      </c>
      <c r="D488" s="7">
        <f>+'ABRIL 21'!D488+'MAYO 21'!D488+'JUNIO 21'!D488</f>
        <v>0</v>
      </c>
      <c r="E488" s="7">
        <f>+'ABRIL 21'!E488+'MAYO 21'!E488+'JUNIO 21'!E488</f>
        <v>23221998</v>
      </c>
      <c r="F488" s="7">
        <f>+'ABRIL 21'!F488+'MAYO 21'!F488+'JUNIO 21'!F488</f>
        <v>9266094.9299999997</v>
      </c>
      <c r="G488" s="7">
        <f>+'ABRIL 21'!G488+'MAYO 21'!G488+'JUNIO 21'!G488</f>
        <v>0</v>
      </c>
      <c r="H488" s="7">
        <f>+'ABRIL 21'!H488+'MAYO 21'!H488+'JUNIO 21'!H488</f>
        <v>9266094.9299999997</v>
      </c>
    </row>
    <row r="489" spans="1:8" x14ac:dyDescent="0.25">
      <c r="A489" s="6" t="s">
        <v>968</v>
      </c>
      <c r="B489" s="6" t="s">
        <v>969</v>
      </c>
      <c r="C489" s="7">
        <f>+'ABRIL 21'!C489+'MAYO 21'!C489+'JUNIO 21'!C489</f>
        <v>4578116.0999999996</v>
      </c>
      <c r="D489" s="7">
        <f>+'ABRIL 21'!D489+'MAYO 21'!D489+'JUNIO 21'!D489</f>
        <v>0</v>
      </c>
      <c r="E489" s="7">
        <f>+'ABRIL 21'!E489+'MAYO 21'!E489+'JUNIO 21'!E489</f>
        <v>4578116.0999999996</v>
      </c>
      <c r="F489" s="7">
        <f>+'ABRIL 21'!F489+'MAYO 21'!F489+'JUNIO 21'!F489</f>
        <v>1806423.87</v>
      </c>
      <c r="G489" s="7">
        <f>+'ABRIL 21'!G489+'MAYO 21'!G489+'JUNIO 21'!G489</f>
        <v>7902</v>
      </c>
      <c r="H489" s="7">
        <f>+'ABRIL 21'!H489+'MAYO 21'!H489+'JUNIO 21'!H489</f>
        <v>1798521.87</v>
      </c>
    </row>
    <row r="490" spans="1:8" x14ac:dyDescent="0.25">
      <c r="A490" s="6" t="s">
        <v>970</v>
      </c>
      <c r="B490" s="6" t="s">
        <v>971</v>
      </c>
      <c r="C490" s="7">
        <f>+'ABRIL 21'!C490+'MAYO 21'!C490+'JUNIO 21'!C490</f>
        <v>2451621.2999999998</v>
      </c>
      <c r="D490" s="7">
        <f>+'ABRIL 21'!D490+'MAYO 21'!D490+'JUNIO 21'!D490</f>
        <v>0</v>
      </c>
      <c r="E490" s="7">
        <f>+'ABRIL 21'!E490+'MAYO 21'!E490+'JUNIO 21'!E490</f>
        <v>2451621.2999999998</v>
      </c>
      <c r="F490" s="7">
        <f>+'ABRIL 21'!F490+'MAYO 21'!F490+'JUNIO 21'!F490</f>
        <v>739760.94000000006</v>
      </c>
      <c r="G490" s="7">
        <f>+'ABRIL 21'!G490+'MAYO 21'!G490+'JUNIO 21'!G490</f>
        <v>0</v>
      </c>
      <c r="H490" s="7">
        <f>+'ABRIL 21'!H490+'MAYO 21'!H490+'JUNIO 21'!H490</f>
        <v>739760.94000000006</v>
      </c>
    </row>
    <row r="491" spans="1:8" x14ac:dyDescent="0.25">
      <c r="A491" s="6" t="s">
        <v>972</v>
      </c>
      <c r="B491" s="6" t="s">
        <v>973</v>
      </c>
      <c r="C491" s="7">
        <f>+'ABRIL 21'!C491+'MAYO 21'!C491+'JUNIO 21'!C491</f>
        <v>2505652.7999999998</v>
      </c>
      <c r="D491" s="7">
        <f>+'ABRIL 21'!D491+'MAYO 21'!D491+'JUNIO 21'!D491</f>
        <v>0</v>
      </c>
      <c r="E491" s="7">
        <f>+'ABRIL 21'!E491+'MAYO 21'!E491+'JUNIO 21'!E491</f>
        <v>2505652.7999999998</v>
      </c>
      <c r="F491" s="7">
        <f>+'ABRIL 21'!F491+'MAYO 21'!F491+'JUNIO 21'!F491</f>
        <v>520056.27</v>
      </c>
      <c r="G491" s="7">
        <f>+'ABRIL 21'!G491+'MAYO 21'!G491+'JUNIO 21'!G491</f>
        <v>0</v>
      </c>
      <c r="H491" s="7">
        <f>+'ABRIL 21'!H491+'MAYO 21'!H491+'JUNIO 21'!H491</f>
        <v>520056.27</v>
      </c>
    </row>
    <row r="492" spans="1:8" x14ac:dyDescent="0.25">
      <c r="A492" s="6" t="s">
        <v>974</v>
      </c>
      <c r="B492" s="6" t="s">
        <v>975</v>
      </c>
      <c r="C492" s="7">
        <f>+'ABRIL 21'!C492+'MAYO 21'!C492+'JUNIO 21'!C492</f>
        <v>1177679.1000000001</v>
      </c>
      <c r="D492" s="7">
        <f>+'ABRIL 21'!D492+'MAYO 21'!D492+'JUNIO 21'!D492</f>
        <v>0</v>
      </c>
      <c r="E492" s="7">
        <f>+'ABRIL 21'!E492+'MAYO 21'!E492+'JUNIO 21'!E492</f>
        <v>1177679.1000000001</v>
      </c>
      <c r="F492" s="7">
        <f>+'ABRIL 21'!F492+'MAYO 21'!F492+'JUNIO 21'!F492</f>
        <v>401409.08999999997</v>
      </c>
      <c r="G492" s="7">
        <f>+'ABRIL 21'!G492+'MAYO 21'!G492+'JUNIO 21'!G492</f>
        <v>0</v>
      </c>
      <c r="H492" s="7">
        <f>+'ABRIL 21'!H492+'MAYO 21'!H492+'JUNIO 21'!H492</f>
        <v>401409.08999999997</v>
      </c>
    </row>
    <row r="493" spans="1:8" x14ac:dyDescent="0.25">
      <c r="A493" s="6" t="s">
        <v>976</v>
      </c>
      <c r="B493" s="6" t="s">
        <v>977</v>
      </c>
      <c r="C493" s="7">
        <f>+'ABRIL 21'!C493+'MAYO 21'!C493+'JUNIO 21'!C493</f>
        <v>1366359.6</v>
      </c>
      <c r="D493" s="7">
        <f>+'ABRIL 21'!D493+'MAYO 21'!D493+'JUNIO 21'!D493</f>
        <v>0</v>
      </c>
      <c r="E493" s="7">
        <f>+'ABRIL 21'!E493+'MAYO 21'!E493+'JUNIO 21'!E493</f>
        <v>1366359.6</v>
      </c>
      <c r="F493" s="7">
        <f>+'ABRIL 21'!F493+'MAYO 21'!F493+'JUNIO 21'!F493</f>
        <v>326238.24</v>
      </c>
      <c r="G493" s="7">
        <f>+'ABRIL 21'!G493+'MAYO 21'!G493+'JUNIO 21'!G493</f>
        <v>0</v>
      </c>
      <c r="H493" s="7">
        <f>+'ABRIL 21'!H493+'MAYO 21'!H493+'JUNIO 21'!H493</f>
        <v>326238.24</v>
      </c>
    </row>
    <row r="494" spans="1:8" x14ac:dyDescent="0.25">
      <c r="A494" s="6" t="s">
        <v>978</v>
      </c>
      <c r="B494" s="6" t="s">
        <v>979</v>
      </c>
      <c r="C494" s="7">
        <f>+'ABRIL 21'!C494+'MAYO 21'!C494+'JUNIO 21'!C494</f>
        <v>105125.70000000001</v>
      </c>
      <c r="D494" s="7">
        <f>+'ABRIL 21'!D494+'MAYO 21'!D494+'JUNIO 21'!D494</f>
        <v>0</v>
      </c>
      <c r="E494" s="7">
        <f>+'ABRIL 21'!E494+'MAYO 21'!E494+'JUNIO 21'!E494</f>
        <v>105125.70000000001</v>
      </c>
      <c r="F494" s="7">
        <f>+'ABRIL 21'!F494+'MAYO 21'!F494+'JUNIO 21'!F494</f>
        <v>21572.22</v>
      </c>
      <c r="G494" s="7">
        <f>+'ABRIL 21'!G494+'MAYO 21'!G494+'JUNIO 21'!G494</f>
        <v>0</v>
      </c>
      <c r="H494" s="7">
        <f>+'ABRIL 21'!H494+'MAYO 21'!H494+'JUNIO 21'!H494</f>
        <v>21572.22</v>
      </c>
    </row>
    <row r="495" spans="1:8" x14ac:dyDescent="0.25">
      <c r="A495" s="6" t="s">
        <v>980</v>
      </c>
      <c r="B495" s="6" t="s">
        <v>981</v>
      </c>
      <c r="C495" s="7">
        <f>+'ABRIL 21'!C495+'MAYO 21'!C495+'JUNIO 21'!C495</f>
        <v>3774937.5</v>
      </c>
      <c r="D495" s="7">
        <f>+'ABRIL 21'!D495+'MAYO 21'!D495+'JUNIO 21'!D495</f>
        <v>0</v>
      </c>
      <c r="E495" s="7">
        <f>+'ABRIL 21'!E495+'MAYO 21'!E495+'JUNIO 21'!E495</f>
        <v>3774937.5</v>
      </c>
      <c r="F495" s="7">
        <f>+'ABRIL 21'!F495+'MAYO 21'!F495+'JUNIO 21'!F495</f>
        <v>814599.92999999993</v>
      </c>
      <c r="G495" s="7">
        <f>+'ABRIL 21'!G495+'MAYO 21'!G495+'JUNIO 21'!G495</f>
        <v>0</v>
      </c>
      <c r="H495" s="7">
        <f>+'ABRIL 21'!H495+'MAYO 21'!H495+'JUNIO 21'!H495</f>
        <v>814599.92999999993</v>
      </c>
    </row>
    <row r="496" spans="1:8" x14ac:dyDescent="0.25">
      <c r="A496" s="6" t="s">
        <v>982</v>
      </c>
      <c r="B496" s="6" t="s">
        <v>983</v>
      </c>
      <c r="C496" s="7">
        <f>+'ABRIL 21'!C496+'MAYO 21'!C496+'JUNIO 21'!C496</f>
        <v>2355780</v>
      </c>
      <c r="D496" s="7">
        <f>+'ABRIL 21'!D496+'MAYO 21'!D496+'JUNIO 21'!D496</f>
        <v>0</v>
      </c>
      <c r="E496" s="7">
        <f>+'ABRIL 21'!E496+'MAYO 21'!E496+'JUNIO 21'!E496</f>
        <v>2355780</v>
      </c>
      <c r="F496" s="7">
        <f>+'ABRIL 21'!F496+'MAYO 21'!F496+'JUNIO 21'!F496</f>
        <v>493505.85000000003</v>
      </c>
      <c r="G496" s="7">
        <f>+'ABRIL 21'!G496+'MAYO 21'!G496+'JUNIO 21'!G496</f>
        <v>0</v>
      </c>
      <c r="H496" s="7">
        <f>+'ABRIL 21'!H496+'MAYO 21'!H496+'JUNIO 21'!H496</f>
        <v>493505.85000000003</v>
      </c>
    </row>
    <row r="497" spans="1:8" x14ac:dyDescent="0.25">
      <c r="A497" s="6" t="s">
        <v>984</v>
      </c>
      <c r="B497" s="6" t="s">
        <v>985</v>
      </c>
      <c r="C497" s="7">
        <f>+'ABRIL 21'!C497+'MAYO 21'!C497+'JUNIO 21'!C497</f>
        <v>3133386</v>
      </c>
      <c r="D497" s="7">
        <f>+'ABRIL 21'!D497+'MAYO 21'!D497+'JUNIO 21'!D497</f>
        <v>0</v>
      </c>
      <c r="E497" s="7">
        <f>+'ABRIL 21'!E497+'MAYO 21'!E497+'JUNIO 21'!E497</f>
        <v>3133386</v>
      </c>
      <c r="F497" s="7">
        <f>+'ABRIL 21'!F497+'MAYO 21'!F497+'JUNIO 21'!F497</f>
        <v>818084.67</v>
      </c>
      <c r="G497" s="7">
        <f>+'ABRIL 21'!G497+'MAYO 21'!G497+'JUNIO 21'!G497</f>
        <v>0</v>
      </c>
      <c r="H497" s="7">
        <f>+'ABRIL 21'!H497+'MAYO 21'!H497+'JUNIO 21'!H497</f>
        <v>818084.67</v>
      </c>
    </row>
    <row r="498" spans="1:8" x14ac:dyDescent="0.25">
      <c r="A498" s="6" t="s">
        <v>986</v>
      </c>
      <c r="B498" s="6" t="s">
        <v>987</v>
      </c>
      <c r="C498" s="7">
        <f>+'ABRIL 21'!C498+'MAYO 21'!C498+'JUNIO 21'!C498</f>
        <v>3538693.8000000003</v>
      </c>
      <c r="D498" s="7">
        <f>+'ABRIL 21'!D498+'MAYO 21'!D498+'JUNIO 21'!D498</f>
        <v>0</v>
      </c>
      <c r="E498" s="7">
        <f>+'ABRIL 21'!E498+'MAYO 21'!E498+'JUNIO 21'!E498</f>
        <v>3538693.8000000003</v>
      </c>
      <c r="F498" s="7">
        <f>+'ABRIL 21'!F498+'MAYO 21'!F498+'JUNIO 21'!F498</f>
        <v>458658.42000000004</v>
      </c>
      <c r="G498" s="7">
        <f>+'ABRIL 21'!G498+'MAYO 21'!G498+'JUNIO 21'!G498</f>
        <v>0</v>
      </c>
      <c r="H498" s="7">
        <f>+'ABRIL 21'!H498+'MAYO 21'!H498+'JUNIO 21'!H498</f>
        <v>458658.42000000004</v>
      </c>
    </row>
    <row r="499" spans="1:8" x14ac:dyDescent="0.25">
      <c r="A499" s="6" t="s">
        <v>988</v>
      </c>
      <c r="B499" s="6" t="s">
        <v>989</v>
      </c>
      <c r="C499" s="7">
        <f>+'ABRIL 21'!C499+'MAYO 21'!C499+'JUNIO 21'!C499</f>
        <v>570190.19999999995</v>
      </c>
      <c r="D499" s="7">
        <f>+'ABRIL 21'!D499+'MAYO 21'!D499+'JUNIO 21'!D499</f>
        <v>0</v>
      </c>
      <c r="E499" s="7">
        <f>+'ABRIL 21'!E499+'MAYO 21'!E499+'JUNIO 21'!E499</f>
        <v>570190.19999999995</v>
      </c>
      <c r="F499" s="7">
        <f>+'ABRIL 21'!F499+'MAYO 21'!F499+'JUNIO 21'!F499</f>
        <v>90437.34</v>
      </c>
      <c r="G499" s="7">
        <f>+'ABRIL 21'!G499+'MAYO 21'!G499+'JUNIO 21'!G499</f>
        <v>0</v>
      </c>
      <c r="H499" s="7">
        <f>+'ABRIL 21'!H499+'MAYO 21'!H499+'JUNIO 21'!H499</f>
        <v>90437.34</v>
      </c>
    </row>
    <row r="500" spans="1:8" x14ac:dyDescent="0.25">
      <c r="A500" s="6" t="s">
        <v>990</v>
      </c>
      <c r="B500" s="6" t="s">
        <v>991</v>
      </c>
      <c r="C500" s="7">
        <f>+'ABRIL 21'!C500+'MAYO 21'!C500+'JUNIO 21'!C500</f>
        <v>6977692.8000000007</v>
      </c>
      <c r="D500" s="7">
        <f>+'ABRIL 21'!D500+'MAYO 21'!D500+'JUNIO 21'!D500</f>
        <v>0</v>
      </c>
      <c r="E500" s="7">
        <f>+'ABRIL 21'!E500+'MAYO 21'!E500+'JUNIO 21'!E500</f>
        <v>6977692.8000000007</v>
      </c>
      <c r="F500" s="7">
        <f>+'ABRIL 21'!F500+'MAYO 21'!F500+'JUNIO 21'!F500</f>
        <v>1045422.6000000001</v>
      </c>
      <c r="G500" s="7">
        <f>+'ABRIL 21'!G500+'MAYO 21'!G500+'JUNIO 21'!G500</f>
        <v>0</v>
      </c>
      <c r="H500" s="7">
        <f>+'ABRIL 21'!H500+'MAYO 21'!H500+'JUNIO 21'!H500</f>
        <v>1045422.6000000001</v>
      </c>
    </row>
    <row r="501" spans="1:8" x14ac:dyDescent="0.25">
      <c r="A501" s="6" t="s">
        <v>992</v>
      </c>
      <c r="B501" s="6" t="s">
        <v>993</v>
      </c>
      <c r="C501" s="7">
        <f>+'ABRIL 21'!C501+'MAYO 21'!C501+'JUNIO 21'!C501</f>
        <v>2940109.5</v>
      </c>
      <c r="D501" s="7">
        <f>+'ABRIL 21'!D501+'MAYO 21'!D501+'JUNIO 21'!D501</f>
        <v>0</v>
      </c>
      <c r="E501" s="7">
        <f>+'ABRIL 21'!E501+'MAYO 21'!E501+'JUNIO 21'!E501</f>
        <v>2940109.5</v>
      </c>
      <c r="F501" s="7">
        <f>+'ABRIL 21'!F501+'MAYO 21'!F501+'JUNIO 21'!F501</f>
        <v>502632.54</v>
      </c>
      <c r="G501" s="7">
        <f>+'ABRIL 21'!G501+'MAYO 21'!G501+'JUNIO 21'!G501</f>
        <v>0</v>
      </c>
      <c r="H501" s="7">
        <f>+'ABRIL 21'!H501+'MAYO 21'!H501+'JUNIO 21'!H501</f>
        <v>502632.54</v>
      </c>
    </row>
    <row r="502" spans="1:8" x14ac:dyDescent="0.25">
      <c r="A502" s="6" t="s">
        <v>994</v>
      </c>
      <c r="B502" s="6" t="s">
        <v>995</v>
      </c>
      <c r="C502" s="7">
        <f>+'ABRIL 21'!C502+'MAYO 21'!C502+'JUNIO 21'!C502</f>
        <v>942884.39999999991</v>
      </c>
      <c r="D502" s="7">
        <f>+'ABRIL 21'!D502+'MAYO 21'!D502+'JUNIO 21'!D502</f>
        <v>0</v>
      </c>
      <c r="E502" s="7">
        <f>+'ABRIL 21'!E502+'MAYO 21'!E502+'JUNIO 21'!E502</f>
        <v>942884.39999999991</v>
      </c>
      <c r="F502" s="7">
        <f>+'ABRIL 21'!F502+'MAYO 21'!F502+'JUNIO 21'!F502</f>
        <v>314124.59999999998</v>
      </c>
      <c r="G502" s="7">
        <f>+'ABRIL 21'!G502+'MAYO 21'!G502+'JUNIO 21'!G502</f>
        <v>0</v>
      </c>
      <c r="H502" s="7">
        <f>+'ABRIL 21'!H502+'MAYO 21'!H502+'JUNIO 21'!H502</f>
        <v>314124.59999999998</v>
      </c>
    </row>
    <row r="503" spans="1:8" x14ac:dyDescent="0.25">
      <c r="A503" s="6" t="s">
        <v>996</v>
      </c>
      <c r="B503" s="6" t="s">
        <v>997</v>
      </c>
      <c r="C503" s="7">
        <f>+'ABRIL 21'!C503+'MAYO 21'!C503+'JUNIO 21'!C503</f>
        <v>4440686.0999999996</v>
      </c>
      <c r="D503" s="7">
        <f>+'ABRIL 21'!D503+'MAYO 21'!D503+'JUNIO 21'!D503</f>
        <v>0</v>
      </c>
      <c r="E503" s="7">
        <f>+'ABRIL 21'!E503+'MAYO 21'!E503+'JUNIO 21'!E503</f>
        <v>4440686.0999999996</v>
      </c>
      <c r="F503" s="7">
        <f>+'ABRIL 21'!F503+'MAYO 21'!F503+'JUNIO 21'!F503</f>
        <v>702424.44000000006</v>
      </c>
      <c r="G503" s="7">
        <f>+'ABRIL 21'!G503+'MAYO 21'!G503+'JUNIO 21'!G503</f>
        <v>0</v>
      </c>
      <c r="H503" s="7">
        <f>+'ABRIL 21'!H503+'MAYO 21'!H503+'JUNIO 21'!H503</f>
        <v>702424.44000000006</v>
      </c>
    </row>
    <row r="504" spans="1:8" x14ac:dyDescent="0.25">
      <c r="A504" s="6" t="s">
        <v>998</v>
      </c>
      <c r="B504" s="6" t="s">
        <v>999</v>
      </c>
      <c r="C504" s="7">
        <f>+'ABRIL 21'!C504+'MAYO 21'!C504+'JUNIO 21'!C504</f>
        <v>4445758.8000000007</v>
      </c>
      <c r="D504" s="7">
        <f>+'ABRIL 21'!D504+'MAYO 21'!D504+'JUNIO 21'!D504</f>
        <v>0</v>
      </c>
      <c r="E504" s="7">
        <f>+'ABRIL 21'!E504+'MAYO 21'!E504+'JUNIO 21'!E504</f>
        <v>4445758.8000000007</v>
      </c>
      <c r="F504" s="7">
        <f>+'ABRIL 21'!F504+'MAYO 21'!F504+'JUNIO 21'!F504</f>
        <v>1259983.1400000001</v>
      </c>
      <c r="G504" s="7">
        <f>+'ABRIL 21'!G504+'MAYO 21'!G504+'JUNIO 21'!G504</f>
        <v>0</v>
      </c>
      <c r="H504" s="7">
        <f>+'ABRIL 21'!H504+'MAYO 21'!H504+'JUNIO 21'!H504</f>
        <v>1259983.1400000001</v>
      </c>
    </row>
    <row r="505" spans="1:8" x14ac:dyDescent="0.25">
      <c r="A505" s="6" t="s">
        <v>1000</v>
      </c>
      <c r="B505" s="6" t="s">
        <v>1001</v>
      </c>
      <c r="C505" s="7">
        <f>+'ABRIL 21'!C505+'MAYO 21'!C505+'JUNIO 21'!C505</f>
        <v>967036.79999999993</v>
      </c>
      <c r="D505" s="7">
        <f>+'ABRIL 21'!D505+'MAYO 21'!D505+'JUNIO 21'!D505</f>
        <v>0</v>
      </c>
      <c r="E505" s="7">
        <f>+'ABRIL 21'!E505+'MAYO 21'!E505+'JUNIO 21'!E505</f>
        <v>967036.79999999993</v>
      </c>
      <c r="F505" s="7">
        <f>+'ABRIL 21'!F505+'MAYO 21'!F505+'JUNIO 21'!F505</f>
        <v>318936.87</v>
      </c>
      <c r="G505" s="7">
        <f>+'ABRIL 21'!G505+'MAYO 21'!G505+'JUNIO 21'!G505</f>
        <v>0</v>
      </c>
      <c r="H505" s="7">
        <f>+'ABRIL 21'!H505+'MAYO 21'!H505+'JUNIO 21'!H505</f>
        <v>318936.87</v>
      </c>
    </row>
    <row r="506" spans="1:8" x14ac:dyDescent="0.25">
      <c r="A506" s="6" t="s">
        <v>1002</v>
      </c>
      <c r="B506" s="6" t="s">
        <v>1003</v>
      </c>
      <c r="C506" s="7">
        <f>+'ABRIL 21'!C506+'MAYO 21'!C506+'JUNIO 21'!C506</f>
        <v>6160207.1999999993</v>
      </c>
      <c r="D506" s="7">
        <f>+'ABRIL 21'!D506+'MAYO 21'!D506+'JUNIO 21'!D506</f>
        <v>0</v>
      </c>
      <c r="E506" s="7">
        <f>+'ABRIL 21'!E506+'MAYO 21'!E506+'JUNIO 21'!E506</f>
        <v>6160207.1999999993</v>
      </c>
      <c r="F506" s="7">
        <f>+'ABRIL 21'!F506+'MAYO 21'!F506+'JUNIO 21'!F506</f>
        <v>1326027.2999999998</v>
      </c>
      <c r="G506" s="7">
        <f>+'ABRIL 21'!G506+'MAYO 21'!G506+'JUNIO 21'!G506</f>
        <v>0</v>
      </c>
      <c r="H506" s="7">
        <f>+'ABRIL 21'!H506+'MAYO 21'!H506+'JUNIO 21'!H506</f>
        <v>1326027.2999999998</v>
      </c>
    </row>
    <row r="507" spans="1:8" x14ac:dyDescent="0.25">
      <c r="A507" s="6" t="s">
        <v>1004</v>
      </c>
      <c r="B507" s="6" t="s">
        <v>1005</v>
      </c>
      <c r="C507" s="7">
        <f>+'ABRIL 21'!C507+'MAYO 21'!C507+'JUNIO 21'!C507</f>
        <v>799365.29999999993</v>
      </c>
      <c r="D507" s="7">
        <f>+'ABRIL 21'!D507+'MAYO 21'!D507+'JUNIO 21'!D507</f>
        <v>0</v>
      </c>
      <c r="E507" s="7">
        <f>+'ABRIL 21'!E507+'MAYO 21'!E507+'JUNIO 21'!E507</f>
        <v>799365.29999999993</v>
      </c>
      <c r="F507" s="7">
        <f>+'ABRIL 21'!F507+'MAYO 21'!F507+'JUNIO 21'!F507</f>
        <v>165608.22</v>
      </c>
      <c r="G507" s="7">
        <f>+'ABRIL 21'!G507+'MAYO 21'!G507+'JUNIO 21'!G507</f>
        <v>0</v>
      </c>
      <c r="H507" s="7">
        <f>+'ABRIL 21'!H507+'MAYO 21'!H507+'JUNIO 21'!H507</f>
        <v>165608.22</v>
      </c>
    </row>
    <row r="508" spans="1:8" x14ac:dyDescent="0.25">
      <c r="A508" s="6" t="s">
        <v>1006</v>
      </c>
      <c r="B508" s="6" t="s">
        <v>1007</v>
      </c>
      <c r="C508" s="7">
        <f>+'ABRIL 21'!C508+'MAYO 21'!C508+'JUNIO 21'!C508</f>
        <v>6751287</v>
      </c>
      <c r="D508" s="7">
        <f>+'ABRIL 21'!D508+'MAYO 21'!D508+'JUNIO 21'!D508</f>
        <v>0</v>
      </c>
      <c r="E508" s="7">
        <f>+'ABRIL 21'!E508+'MAYO 21'!E508+'JUNIO 21'!E508</f>
        <v>6751287</v>
      </c>
      <c r="F508" s="7">
        <f>+'ABRIL 21'!F508+'MAYO 21'!F508+'JUNIO 21'!F508</f>
        <v>844469.15999999992</v>
      </c>
      <c r="G508" s="7">
        <f>+'ABRIL 21'!G508+'MAYO 21'!G508+'JUNIO 21'!G508</f>
        <v>0</v>
      </c>
      <c r="H508" s="7">
        <f>+'ABRIL 21'!H508+'MAYO 21'!H508+'JUNIO 21'!H508</f>
        <v>844469.15999999992</v>
      </c>
    </row>
    <row r="509" spans="1:8" x14ac:dyDescent="0.25">
      <c r="A509" s="6" t="s">
        <v>1008</v>
      </c>
      <c r="B509" s="6" t="s">
        <v>1009</v>
      </c>
      <c r="C509" s="7">
        <f>+'ABRIL 21'!C509+'MAYO 21'!C509+'JUNIO 21'!C509</f>
        <v>1165433.7000000002</v>
      </c>
      <c r="D509" s="7">
        <f>+'ABRIL 21'!D509+'MAYO 21'!D509+'JUNIO 21'!D509</f>
        <v>0</v>
      </c>
      <c r="E509" s="7">
        <f>+'ABRIL 21'!E509+'MAYO 21'!E509+'JUNIO 21'!E509</f>
        <v>1165433.7000000002</v>
      </c>
      <c r="F509" s="7">
        <f>+'ABRIL 21'!F509+'MAYO 21'!F509+'JUNIO 21'!F509</f>
        <v>70524.540000000008</v>
      </c>
      <c r="G509" s="7">
        <f>+'ABRIL 21'!G509+'MAYO 21'!G509+'JUNIO 21'!G509</f>
        <v>0</v>
      </c>
      <c r="H509" s="7">
        <f>+'ABRIL 21'!H509+'MAYO 21'!H509+'JUNIO 21'!H509</f>
        <v>70524.540000000008</v>
      </c>
    </row>
    <row r="510" spans="1:8" x14ac:dyDescent="0.25">
      <c r="A510" s="6" t="s">
        <v>1010</v>
      </c>
      <c r="B510" s="6" t="s">
        <v>1011</v>
      </c>
      <c r="C510" s="7">
        <f>+'ABRIL 21'!C510+'MAYO 21'!C510+'JUNIO 21'!C510</f>
        <v>839083.5</v>
      </c>
      <c r="D510" s="7">
        <f>+'ABRIL 21'!D510+'MAYO 21'!D510+'JUNIO 21'!D510</f>
        <v>0</v>
      </c>
      <c r="E510" s="7">
        <f>+'ABRIL 21'!E510+'MAYO 21'!E510+'JUNIO 21'!E510</f>
        <v>839083.5</v>
      </c>
      <c r="F510" s="7">
        <f>+'ABRIL 21'!F510+'MAYO 21'!F510+'JUNIO 21'!F510</f>
        <v>263844.75</v>
      </c>
      <c r="G510" s="7">
        <f>+'ABRIL 21'!G510+'MAYO 21'!G510+'JUNIO 21'!G510</f>
        <v>0</v>
      </c>
      <c r="H510" s="7">
        <f>+'ABRIL 21'!H510+'MAYO 21'!H510+'JUNIO 21'!H510</f>
        <v>263844.75</v>
      </c>
    </row>
    <row r="511" spans="1:8" x14ac:dyDescent="0.25">
      <c r="A511" s="6" t="s">
        <v>1012</v>
      </c>
      <c r="B511" s="6" t="s">
        <v>1013</v>
      </c>
      <c r="C511" s="7">
        <f>+'ABRIL 21'!C511+'MAYO 21'!C511+'JUNIO 21'!C511</f>
        <v>2836575.9000000004</v>
      </c>
      <c r="D511" s="7">
        <f>+'ABRIL 21'!D511+'MAYO 21'!D511+'JUNIO 21'!D511</f>
        <v>0</v>
      </c>
      <c r="E511" s="7">
        <f>+'ABRIL 21'!E511+'MAYO 21'!E511+'JUNIO 21'!E511</f>
        <v>2836575.9000000004</v>
      </c>
      <c r="F511" s="7">
        <f>+'ABRIL 21'!F511+'MAYO 21'!F511+'JUNIO 21'!F511</f>
        <v>1274585.8800000001</v>
      </c>
      <c r="G511" s="7">
        <f>+'ABRIL 21'!G511+'MAYO 21'!G511+'JUNIO 21'!G511</f>
        <v>0</v>
      </c>
      <c r="H511" s="7">
        <f>+'ABRIL 21'!H511+'MAYO 21'!H511+'JUNIO 21'!H511</f>
        <v>1274585.8800000001</v>
      </c>
    </row>
    <row r="512" spans="1:8" x14ac:dyDescent="0.25">
      <c r="A512" s="6" t="s">
        <v>1014</v>
      </c>
      <c r="B512" s="6" t="s">
        <v>1015</v>
      </c>
      <c r="C512" s="7">
        <f>+'ABRIL 21'!C512+'MAYO 21'!C512+'JUNIO 21'!C512</f>
        <v>437153.10000000003</v>
      </c>
      <c r="D512" s="7">
        <f>+'ABRIL 21'!D512+'MAYO 21'!D512+'JUNIO 21'!D512</f>
        <v>0</v>
      </c>
      <c r="E512" s="7">
        <f>+'ABRIL 21'!E512+'MAYO 21'!E512+'JUNIO 21'!E512</f>
        <v>437153.10000000003</v>
      </c>
      <c r="F512" s="7">
        <f>+'ABRIL 21'!F512+'MAYO 21'!F512+'JUNIO 21'!F512</f>
        <v>132420.21</v>
      </c>
      <c r="G512" s="7">
        <f>+'ABRIL 21'!G512+'MAYO 21'!G512+'JUNIO 21'!G512</f>
        <v>0</v>
      </c>
      <c r="H512" s="7">
        <f>+'ABRIL 21'!H512+'MAYO 21'!H512+'JUNIO 21'!H512</f>
        <v>132420.21</v>
      </c>
    </row>
    <row r="513" spans="1:8" x14ac:dyDescent="0.25">
      <c r="A513" s="6" t="s">
        <v>1016</v>
      </c>
      <c r="B513" s="6" t="s">
        <v>1017</v>
      </c>
      <c r="C513" s="7">
        <f>+'ABRIL 21'!C513+'MAYO 21'!C513+'JUNIO 21'!C513</f>
        <v>2284377.5999999996</v>
      </c>
      <c r="D513" s="7">
        <f>+'ABRIL 21'!D513+'MAYO 21'!D513+'JUNIO 21'!D513</f>
        <v>0</v>
      </c>
      <c r="E513" s="7">
        <f>+'ABRIL 21'!E513+'MAYO 21'!E513+'JUNIO 21'!E513</f>
        <v>2284377.5999999996</v>
      </c>
      <c r="F513" s="7">
        <f>+'ABRIL 21'!F513+'MAYO 21'!F513+'JUNIO 21'!F513</f>
        <v>523541.01</v>
      </c>
      <c r="G513" s="7">
        <f>+'ABRIL 21'!G513+'MAYO 21'!G513+'JUNIO 21'!G513</f>
        <v>0</v>
      </c>
      <c r="H513" s="7">
        <f>+'ABRIL 21'!H513+'MAYO 21'!H513+'JUNIO 21'!H513</f>
        <v>523541.01</v>
      </c>
    </row>
    <row r="514" spans="1:8" x14ac:dyDescent="0.25">
      <c r="A514" s="6" t="s">
        <v>1018</v>
      </c>
      <c r="B514" s="6" t="s">
        <v>1019</v>
      </c>
      <c r="C514" s="7">
        <f>+'ABRIL 21'!C514+'MAYO 21'!C514+'JUNIO 21'!C514</f>
        <v>603316.80000000005</v>
      </c>
      <c r="D514" s="7">
        <f>+'ABRIL 21'!D514+'MAYO 21'!D514+'JUNIO 21'!D514</f>
        <v>0</v>
      </c>
      <c r="E514" s="7">
        <f>+'ABRIL 21'!E514+'MAYO 21'!E514+'JUNIO 21'!E514</f>
        <v>603316.80000000005</v>
      </c>
      <c r="F514" s="7">
        <f>+'ABRIL 21'!F514+'MAYO 21'!F514+'JUNIO 21'!F514</f>
        <v>268491.08999999997</v>
      </c>
      <c r="G514" s="7">
        <f>+'ABRIL 21'!G514+'MAYO 21'!G514+'JUNIO 21'!G514</f>
        <v>0</v>
      </c>
      <c r="H514" s="7">
        <f>+'ABRIL 21'!H514+'MAYO 21'!H514+'JUNIO 21'!H514</f>
        <v>268491.08999999997</v>
      </c>
    </row>
    <row r="515" spans="1:8" x14ac:dyDescent="0.25">
      <c r="A515" s="6" t="s">
        <v>1020</v>
      </c>
      <c r="B515" s="6" t="s">
        <v>1021</v>
      </c>
      <c r="C515" s="7">
        <f>+'ABRIL 21'!C515+'MAYO 21'!C515+'JUNIO 21'!C515</f>
        <v>10717944.899999999</v>
      </c>
      <c r="D515" s="7">
        <f>+'ABRIL 21'!D515+'MAYO 21'!D515+'JUNIO 21'!D515</f>
        <v>0</v>
      </c>
      <c r="E515" s="7">
        <f>+'ABRIL 21'!E515+'MAYO 21'!E515+'JUNIO 21'!E515</f>
        <v>10717944.899999999</v>
      </c>
      <c r="F515" s="7">
        <f>+'ABRIL 21'!F515+'MAYO 21'!F515+'JUNIO 21'!F515</f>
        <v>1889062.0499999998</v>
      </c>
      <c r="G515" s="7">
        <f>+'ABRIL 21'!G515+'MAYO 21'!G515+'JUNIO 21'!G515</f>
        <v>0</v>
      </c>
      <c r="H515" s="7">
        <f>+'ABRIL 21'!H515+'MAYO 21'!H515+'JUNIO 21'!H515</f>
        <v>1889062.0499999998</v>
      </c>
    </row>
    <row r="516" spans="1:8" x14ac:dyDescent="0.25">
      <c r="A516" s="6" t="s">
        <v>1022</v>
      </c>
      <c r="B516" s="6" t="s">
        <v>1023</v>
      </c>
      <c r="C516" s="7">
        <f>+'ABRIL 21'!C516+'MAYO 21'!C516+'JUNIO 21'!C516</f>
        <v>1300470.2999999998</v>
      </c>
      <c r="D516" s="7">
        <f>+'ABRIL 21'!D516+'MAYO 21'!D516+'JUNIO 21'!D516</f>
        <v>0</v>
      </c>
      <c r="E516" s="7">
        <f>+'ABRIL 21'!E516+'MAYO 21'!E516+'JUNIO 21'!E516</f>
        <v>1300470.2999999998</v>
      </c>
      <c r="F516" s="7">
        <f>+'ABRIL 21'!F516+'MAYO 21'!F516+'JUNIO 21'!F516</f>
        <v>126114.48000000001</v>
      </c>
      <c r="G516" s="7">
        <f>+'ABRIL 21'!G516+'MAYO 21'!G516+'JUNIO 21'!G516</f>
        <v>0</v>
      </c>
      <c r="H516" s="7">
        <f>+'ABRIL 21'!H516+'MAYO 21'!H516+'JUNIO 21'!H516</f>
        <v>126114.48000000001</v>
      </c>
    </row>
    <row r="517" spans="1:8" x14ac:dyDescent="0.25">
      <c r="A517" s="6" t="s">
        <v>1024</v>
      </c>
      <c r="B517" s="6" t="s">
        <v>1025</v>
      </c>
      <c r="C517" s="7">
        <f>+'ABRIL 21'!C517+'MAYO 21'!C517+'JUNIO 21'!C517</f>
        <v>4582047.3000000007</v>
      </c>
      <c r="D517" s="7">
        <f>+'ABRIL 21'!D517+'MAYO 21'!D517+'JUNIO 21'!D517</f>
        <v>0</v>
      </c>
      <c r="E517" s="7">
        <f>+'ABRIL 21'!E517+'MAYO 21'!E517+'JUNIO 21'!E517</f>
        <v>4582047.3000000007</v>
      </c>
      <c r="F517" s="7">
        <f>+'ABRIL 21'!F517+'MAYO 21'!F517+'JUNIO 21'!F517</f>
        <v>553410.21</v>
      </c>
      <c r="G517" s="7">
        <f>+'ABRIL 21'!G517+'MAYO 21'!G517+'JUNIO 21'!G517</f>
        <v>0</v>
      </c>
      <c r="H517" s="7">
        <f>+'ABRIL 21'!H517+'MAYO 21'!H517+'JUNIO 21'!H517</f>
        <v>553410.21</v>
      </c>
    </row>
    <row r="518" spans="1:8" x14ac:dyDescent="0.25">
      <c r="A518" s="6" t="s">
        <v>1026</v>
      </c>
      <c r="B518" s="6" t="s">
        <v>1027</v>
      </c>
      <c r="C518" s="7">
        <f>+'ABRIL 21'!C518+'MAYO 21'!C518+'JUNIO 21'!C518</f>
        <v>1011849.2999999999</v>
      </c>
      <c r="D518" s="7">
        <f>+'ABRIL 21'!D518+'MAYO 21'!D518+'JUNIO 21'!D518</f>
        <v>0</v>
      </c>
      <c r="E518" s="7">
        <f>+'ABRIL 21'!E518+'MAYO 21'!E518+'JUNIO 21'!E518</f>
        <v>1011849.2999999999</v>
      </c>
      <c r="F518" s="7">
        <f>+'ABRIL 21'!F518+'MAYO 21'!F518+'JUNIO 21'!F518</f>
        <v>182700.06</v>
      </c>
      <c r="G518" s="7">
        <f>+'ABRIL 21'!G518+'MAYO 21'!G518+'JUNIO 21'!G518</f>
        <v>0</v>
      </c>
      <c r="H518" s="7">
        <f>+'ABRIL 21'!H518+'MAYO 21'!H518+'JUNIO 21'!H518</f>
        <v>182700.06</v>
      </c>
    </row>
    <row r="519" spans="1:8" x14ac:dyDescent="0.25">
      <c r="A519" s="6" t="s">
        <v>1028</v>
      </c>
      <c r="B519" s="6" t="s">
        <v>1029</v>
      </c>
      <c r="C519" s="7">
        <f>+'ABRIL 21'!C519+'MAYO 21'!C519+'JUNIO 21'!C519</f>
        <v>4917737.0999999996</v>
      </c>
      <c r="D519" s="7">
        <f>+'ABRIL 21'!D519+'MAYO 21'!D519+'JUNIO 21'!D519</f>
        <v>0</v>
      </c>
      <c r="E519" s="7">
        <f>+'ABRIL 21'!E519+'MAYO 21'!E519+'JUNIO 21'!E519</f>
        <v>4917737.0999999996</v>
      </c>
      <c r="F519" s="7">
        <f>+'ABRIL 21'!F519+'MAYO 21'!F519+'JUNIO 21'!F519</f>
        <v>1497941.25</v>
      </c>
      <c r="G519" s="7">
        <f>+'ABRIL 21'!G519+'MAYO 21'!G519+'JUNIO 21'!G519</f>
        <v>0</v>
      </c>
      <c r="H519" s="7">
        <f>+'ABRIL 21'!H519+'MAYO 21'!H519+'JUNIO 21'!H519</f>
        <v>1497941.25</v>
      </c>
    </row>
    <row r="520" spans="1:8" x14ac:dyDescent="0.25">
      <c r="A520" s="6" t="s">
        <v>1030</v>
      </c>
      <c r="B520" s="6" t="s">
        <v>1031</v>
      </c>
      <c r="C520" s="7">
        <f>+'ABRIL 21'!C520+'MAYO 21'!C520+'JUNIO 21'!C520</f>
        <v>1791983.7000000002</v>
      </c>
      <c r="D520" s="7">
        <f>+'ABRIL 21'!D520+'MAYO 21'!D520+'JUNIO 21'!D520</f>
        <v>0</v>
      </c>
      <c r="E520" s="7">
        <f>+'ABRIL 21'!E520+'MAYO 21'!E520+'JUNIO 21'!E520</f>
        <v>1791983.7000000002</v>
      </c>
      <c r="F520" s="7">
        <f>+'ABRIL 21'!F520+'MAYO 21'!F520+'JUNIO 21'!F520</f>
        <v>156149.63999999998</v>
      </c>
      <c r="G520" s="7">
        <f>+'ABRIL 21'!G520+'MAYO 21'!G520+'JUNIO 21'!G520</f>
        <v>0</v>
      </c>
      <c r="H520" s="7">
        <f>+'ABRIL 21'!H520+'MAYO 21'!H520+'JUNIO 21'!H520</f>
        <v>156149.63999999998</v>
      </c>
    </row>
    <row r="521" spans="1:8" x14ac:dyDescent="0.25">
      <c r="A521" s="6" t="s">
        <v>1032</v>
      </c>
      <c r="B521" s="6" t="s">
        <v>1033</v>
      </c>
      <c r="C521" s="7">
        <f>+'ABRIL 21'!C521+'MAYO 21'!C521+'JUNIO 21'!C521</f>
        <v>18765825.899999999</v>
      </c>
      <c r="D521" s="7">
        <f>+'ABRIL 21'!D521+'MAYO 21'!D521+'JUNIO 21'!D521</f>
        <v>0</v>
      </c>
      <c r="E521" s="7">
        <f>+'ABRIL 21'!E521+'MAYO 21'!E521+'JUNIO 21'!E521</f>
        <v>18765825.899999999</v>
      </c>
      <c r="F521" s="7">
        <f>+'ABRIL 21'!F521+'MAYO 21'!F521+'JUNIO 21'!F521</f>
        <v>11240616.120000001</v>
      </c>
      <c r="G521" s="7">
        <f>+'ABRIL 21'!G521+'MAYO 21'!G521+'JUNIO 21'!G521</f>
        <v>3413</v>
      </c>
      <c r="H521" s="7">
        <f>+'ABRIL 21'!H521+'MAYO 21'!H521+'JUNIO 21'!H521</f>
        <v>11237203.120000001</v>
      </c>
    </row>
    <row r="522" spans="1:8" x14ac:dyDescent="0.25">
      <c r="A522" s="6" t="s">
        <v>1034</v>
      </c>
      <c r="B522" s="6" t="s">
        <v>1035</v>
      </c>
      <c r="C522" s="7">
        <f>+'ABRIL 21'!C522+'MAYO 21'!C522+'JUNIO 21'!C522</f>
        <v>3259888.5</v>
      </c>
      <c r="D522" s="7">
        <f>+'ABRIL 21'!D522+'MAYO 21'!D522+'JUNIO 21'!D522</f>
        <v>0</v>
      </c>
      <c r="E522" s="7">
        <f>+'ABRIL 21'!E522+'MAYO 21'!E522+'JUNIO 21'!E522</f>
        <v>3259888.5</v>
      </c>
      <c r="F522" s="7">
        <f>+'ABRIL 21'!F522+'MAYO 21'!F522+'JUNIO 21'!F522</f>
        <v>872844.89999999991</v>
      </c>
      <c r="G522" s="7">
        <f>+'ABRIL 21'!G522+'MAYO 21'!G522+'JUNIO 21'!G522</f>
        <v>0</v>
      </c>
      <c r="H522" s="7">
        <f>+'ABRIL 21'!H522+'MAYO 21'!H522+'JUNIO 21'!H522</f>
        <v>872844.89999999991</v>
      </c>
    </row>
    <row r="523" spans="1:8" x14ac:dyDescent="0.25">
      <c r="A523" s="6" t="s">
        <v>1036</v>
      </c>
      <c r="B523" s="6" t="s">
        <v>1037</v>
      </c>
      <c r="C523" s="7">
        <f>+'ABRIL 21'!C523+'MAYO 21'!C523+'JUNIO 21'!C523</f>
        <v>6017425.8000000007</v>
      </c>
      <c r="D523" s="7">
        <f>+'ABRIL 21'!D523+'MAYO 21'!D523+'JUNIO 21'!D523</f>
        <v>0</v>
      </c>
      <c r="E523" s="7">
        <f>+'ABRIL 21'!E523+'MAYO 21'!E523+'JUNIO 21'!E523</f>
        <v>6017425.8000000007</v>
      </c>
      <c r="F523" s="7">
        <f>+'ABRIL 21'!F523+'MAYO 21'!F523+'JUNIO 21'!F523</f>
        <v>1000452.8400000001</v>
      </c>
      <c r="G523" s="7">
        <f>+'ABRIL 21'!G523+'MAYO 21'!G523+'JUNIO 21'!G523</f>
        <v>0</v>
      </c>
      <c r="H523" s="7">
        <f>+'ABRIL 21'!H523+'MAYO 21'!H523+'JUNIO 21'!H523</f>
        <v>1000452.8400000001</v>
      </c>
    </row>
    <row r="524" spans="1:8" x14ac:dyDescent="0.25">
      <c r="A524" s="6" t="s">
        <v>1038</v>
      </c>
      <c r="B524" s="6" t="s">
        <v>1039</v>
      </c>
      <c r="C524" s="7">
        <f>+'ABRIL 21'!C524+'MAYO 21'!C524+'JUNIO 21'!C524</f>
        <v>584854.5</v>
      </c>
      <c r="D524" s="7">
        <f>+'ABRIL 21'!D524+'MAYO 21'!D524+'JUNIO 21'!D524</f>
        <v>0</v>
      </c>
      <c r="E524" s="7">
        <f>+'ABRIL 21'!E524+'MAYO 21'!E524+'JUNIO 21'!E524</f>
        <v>584854.5</v>
      </c>
      <c r="F524" s="7">
        <f>+'ABRIL 21'!F524+'MAYO 21'!F524+'JUNIO 21'!F524</f>
        <v>18751.23</v>
      </c>
      <c r="G524" s="7">
        <f>+'ABRIL 21'!G524+'MAYO 21'!G524+'JUNIO 21'!G524</f>
        <v>0</v>
      </c>
      <c r="H524" s="7">
        <f>+'ABRIL 21'!H524+'MAYO 21'!H524+'JUNIO 21'!H524</f>
        <v>18751.23</v>
      </c>
    </row>
    <row r="525" spans="1:8" x14ac:dyDescent="0.25">
      <c r="A525" s="6" t="s">
        <v>1040</v>
      </c>
      <c r="B525" s="6" t="s">
        <v>1041</v>
      </c>
      <c r="C525" s="7">
        <f>+'ABRIL 21'!C525+'MAYO 21'!C525+'JUNIO 21'!C525</f>
        <v>1230141.6000000001</v>
      </c>
      <c r="D525" s="7">
        <f>+'ABRIL 21'!D525+'MAYO 21'!D525+'JUNIO 21'!D525</f>
        <v>0</v>
      </c>
      <c r="E525" s="7">
        <f>+'ABRIL 21'!E525+'MAYO 21'!E525+'JUNIO 21'!E525</f>
        <v>1230141.6000000001</v>
      </c>
      <c r="F525" s="7">
        <f>+'ABRIL 21'!F525+'MAYO 21'!F525+'JUNIO 21'!F525</f>
        <v>561873.14999999991</v>
      </c>
      <c r="G525" s="7">
        <f>+'ABRIL 21'!G525+'MAYO 21'!G525+'JUNIO 21'!G525</f>
        <v>0</v>
      </c>
      <c r="H525" s="7">
        <f>+'ABRIL 21'!H525+'MAYO 21'!H525+'JUNIO 21'!H525</f>
        <v>561873.14999999991</v>
      </c>
    </row>
    <row r="526" spans="1:8" x14ac:dyDescent="0.25">
      <c r="A526" s="6" t="s">
        <v>1042</v>
      </c>
      <c r="B526" s="6" t="s">
        <v>1043</v>
      </c>
      <c r="C526" s="7">
        <f>+'ABRIL 21'!C526+'MAYO 21'!C526+'JUNIO 21'!C526</f>
        <v>3606354.3000000003</v>
      </c>
      <c r="D526" s="7">
        <f>+'ABRIL 21'!D526+'MAYO 21'!D526+'JUNIO 21'!D526</f>
        <v>905860.74</v>
      </c>
      <c r="E526" s="7">
        <f>+'ABRIL 21'!E526+'MAYO 21'!E526+'JUNIO 21'!E526</f>
        <v>2700493.56</v>
      </c>
      <c r="F526" s="7">
        <f>+'ABRIL 21'!F526+'MAYO 21'!F526+'JUNIO 21'!F526</f>
        <v>1226795.1300000001</v>
      </c>
      <c r="G526" s="7">
        <f>+'ABRIL 21'!G526+'MAYO 21'!G526+'JUNIO 21'!G526</f>
        <v>0</v>
      </c>
      <c r="H526" s="7">
        <f>+'ABRIL 21'!H526+'MAYO 21'!H526+'JUNIO 21'!H526</f>
        <v>1226795.1300000001</v>
      </c>
    </row>
    <row r="527" spans="1:8" x14ac:dyDescent="0.25">
      <c r="A527" s="6" t="s">
        <v>1044</v>
      </c>
      <c r="B527" s="6" t="s">
        <v>1045</v>
      </c>
      <c r="C527" s="7">
        <f>+'ABRIL 21'!C527+'MAYO 21'!C527+'JUNIO 21'!C527</f>
        <v>448521.89999999997</v>
      </c>
      <c r="D527" s="7">
        <f>+'ABRIL 21'!D527+'MAYO 21'!D527+'JUNIO 21'!D527</f>
        <v>0</v>
      </c>
      <c r="E527" s="7">
        <f>+'ABRIL 21'!E527+'MAYO 21'!E527+'JUNIO 21'!E527</f>
        <v>448521.89999999997</v>
      </c>
      <c r="F527" s="7">
        <f>+'ABRIL 21'!F527+'MAYO 21'!F527+'JUNIO 21'!F527</f>
        <v>41485.020000000004</v>
      </c>
      <c r="G527" s="7">
        <f>+'ABRIL 21'!G527+'MAYO 21'!G527+'JUNIO 21'!G527</f>
        <v>0</v>
      </c>
      <c r="H527" s="7">
        <f>+'ABRIL 21'!H527+'MAYO 21'!H527+'JUNIO 21'!H527</f>
        <v>41485.020000000004</v>
      </c>
    </row>
    <row r="528" spans="1:8" x14ac:dyDescent="0.25">
      <c r="A528" s="6" t="s">
        <v>1046</v>
      </c>
      <c r="B528" s="6" t="s">
        <v>1047</v>
      </c>
      <c r="C528" s="7">
        <f>+'ABRIL 21'!C528+'MAYO 21'!C528+'JUNIO 21'!C528</f>
        <v>1131840</v>
      </c>
      <c r="D528" s="7">
        <f>+'ABRIL 21'!D528+'MAYO 21'!D528+'JUNIO 21'!D528</f>
        <v>0</v>
      </c>
      <c r="E528" s="7">
        <f>+'ABRIL 21'!E528+'MAYO 21'!E528+'JUNIO 21'!E528</f>
        <v>1131840</v>
      </c>
      <c r="F528" s="7">
        <f>+'ABRIL 21'!F528+'MAYO 21'!F528+'JUNIO 21'!F528</f>
        <v>199957.83000000002</v>
      </c>
      <c r="G528" s="7">
        <f>+'ABRIL 21'!G528+'MAYO 21'!G528+'JUNIO 21'!G528</f>
        <v>0</v>
      </c>
      <c r="H528" s="7">
        <f>+'ABRIL 21'!H528+'MAYO 21'!H528+'JUNIO 21'!H528</f>
        <v>199957.83000000002</v>
      </c>
    </row>
    <row r="529" spans="1:8" x14ac:dyDescent="0.25">
      <c r="A529" s="6" t="s">
        <v>1048</v>
      </c>
      <c r="B529" s="6" t="s">
        <v>1049</v>
      </c>
      <c r="C529" s="7">
        <f>+'ABRIL 21'!C529+'MAYO 21'!C529+'JUNIO 21'!C529</f>
        <v>1088763.2999999998</v>
      </c>
      <c r="D529" s="7">
        <f>+'ABRIL 21'!D529+'MAYO 21'!D529+'JUNIO 21'!D529</f>
        <v>0</v>
      </c>
      <c r="E529" s="7">
        <f>+'ABRIL 21'!E529+'MAYO 21'!E529+'JUNIO 21'!E529</f>
        <v>1088763.2999999998</v>
      </c>
      <c r="F529" s="7">
        <f>+'ABRIL 21'!F529+'MAYO 21'!F529+'JUNIO 21'!F529</f>
        <v>270980.19</v>
      </c>
      <c r="G529" s="7">
        <f>+'ABRIL 21'!G529+'MAYO 21'!G529+'JUNIO 21'!G529</f>
        <v>0</v>
      </c>
      <c r="H529" s="7">
        <f>+'ABRIL 21'!H529+'MAYO 21'!H529+'JUNIO 21'!H529</f>
        <v>270980.19</v>
      </c>
    </row>
    <row r="530" spans="1:8" x14ac:dyDescent="0.25">
      <c r="A530" s="6" t="s">
        <v>1050</v>
      </c>
      <c r="B530" s="6" t="s">
        <v>1051</v>
      </c>
      <c r="C530" s="7">
        <f>+'ABRIL 21'!C530+'MAYO 21'!C530+'JUNIO 21'!C530</f>
        <v>325230.90000000002</v>
      </c>
      <c r="D530" s="7">
        <f>+'ABRIL 21'!D530+'MAYO 21'!D530+'JUNIO 21'!D530</f>
        <v>0</v>
      </c>
      <c r="E530" s="7">
        <f>+'ABRIL 21'!E530+'MAYO 21'!E530+'JUNIO 21'!E530</f>
        <v>325230.90000000002</v>
      </c>
      <c r="F530" s="7">
        <f>+'ABRIL 21'!F530+'MAYO 21'!F530+'JUNIO 21'!F530</f>
        <v>54262.41</v>
      </c>
      <c r="G530" s="7">
        <f>+'ABRIL 21'!G530+'MAYO 21'!G530+'JUNIO 21'!G530</f>
        <v>0</v>
      </c>
      <c r="H530" s="7">
        <f>+'ABRIL 21'!H530+'MAYO 21'!H530+'JUNIO 21'!H530</f>
        <v>54262.41</v>
      </c>
    </row>
    <row r="531" spans="1:8" x14ac:dyDescent="0.25">
      <c r="A531" s="6" t="s">
        <v>1052</v>
      </c>
      <c r="B531" s="6" t="s">
        <v>1053</v>
      </c>
      <c r="C531" s="7">
        <f>+'ABRIL 21'!C531+'MAYO 21'!C531+'JUNIO 21'!C531</f>
        <v>4370332.8000000007</v>
      </c>
      <c r="D531" s="7">
        <f>+'ABRIL 21'!D531+'MAYO 21'!D531+'JUNIO 21'!D531</f>
        <v>0</v>
      </c>
      <c r="E531" s="7">
        <f>+'ABRIL 21'!E531+'MAYO 21'!E531+'JUNIO 21'!E531</f>
        <v>4370332.8000000007</v>
      </c>
      <c r="F531" s="7">
        <f>+'ABRIL 21'!F531+'MAYO 21'!F531+'JUNIO 21'!F531</f>
        <v>2071430.22</v>
      </c>
      <c r="G531" s="7">
        <f>+'ABRIL 21'!G531+'MAYO 21'!G531+'JUNIO 21'!G531</f>
        <v>18104</v>
      </c>
      <c r="H531" s="7">
        <f>+'ABRIL 21'!H531+'MAYO 21'!H531+'JUNIO 21'!H531</f>
        <v>2053326.22</v>
      </c>
    </row>
    <row r="532" spans="1:8" x14ac:dyDescent="0.25">
      <c r="A532" s="6" t="s">
        <v>1054</v>
      </c>
      <c r="B532" s="6" t="s">
        <v>1055</v>
      </c>
      <c r="C532" s="7">
        <f>+'ABRIL 21'!C532+'MAYO 21'!C532+'JUNIO 21'!C532</f>
        <v>10456420.199999999</v>
      </c>
      <c r="D532" s="7">
        <f>+'ABRIL 21'!D532+'MAYO 21'!D532+'JUNIO 21'!D532</f>
        <v>0</v>
      </c>
      <c r="E532" s="7">
        <f>+'ABRIL 21'!E532+'MAYO 21'!E532+'JUNIO 21'!E532</f>
        <v>10456420.199999999</v>
      </c>
      <c r="F532" s="7">
        <f>+'ABRIL 21'!F532+'MAYO 21'!F532+'JUNIO 21'!F532</f>
        <v>2769208.32</v>
      </c>
      <c r="G532" s="7">
        <f>+'ABRIL 21'!G532+'MAYO 21'!G532+'JUNIO 21'!G532</f>
        <v>3524</v>
      </c>
      <c r="H532" s="7">
        <f>+'ABRIL 21'!H532+'MAYO 21'!H532+'JUNIO 21'!H532</f>
        <v>2765684.32</v>
      </c>
    </row>
    <row r="533" spans="1:8" x14ac:dyDescent="0.25">
      <c r="A533" s="6" t="s">
        <v>1056</v>
      </c>
      <c r="B533" s="6" t="s">
        <v>1057</v>
      </c>
      <c r="C533" s="7">
        <f>+'ABRIL 21'!C533+'MAYO 21'!C533+'JUNIO 21'!C533</f>
        <v>2668994.4000000004</v>
      </c>
      <c r="D533" s="7">
        <f>+'ABRIL 21'!D533+'MAYO 21'!D533+'JUNIO 21'!D533</f>
        <v>0</v>
      </c>
      <c r="E533" s="7">
        <f>+'ABRIL 21'!E533+'MAYO 21'!E533+'JUNIO 21'!E533</f>
        <v>2668994.4000000004</v>
      </c>
      <c r="F533" s="7">
        <f>+'ABRIL 21'!F533+'MAYO 21'!F533+'JUNIO 21'!F533</f>
        <v>413190.83999999997</v>
      </c>
      <c r="G533" s="7">
        <f>+'ABRIL 21'!G533+'MAYO 21'!G533+'JUNIO 21'!G533</f>
        <v>0</v>
      </c>
      <c r="H533" s="7">
        <f>+'ABRIL 21'!H533+'MAYO 21'!H533+'JUNIO 21'!H533</f>
        <v>413190.83999999997</v>
      </c>
    </row>
    <row r="534" spans="1:8" x14ac:dyDescent="0.25">
      <c r="A534" s="6" t="s">
        <v>1058</v>
      </c>
      <c r="B534" s="6" t="s">
        <v>1059</v>
      </c>
      <c r="C534" s="7">
        <f>+'ABRIL 21'!C534+'MAYO 21'!C534+'JUNIO 21'!C534</f>
        <v>908978.70000000007</v>
      </c>
      <c r="D534" s="7">
        <f>+'ABRIL 21'!D534+'MAYO 21'!D534+'JUNIO 21'!D534</f>
        <v>0</v>
      </c>
      <c r="E534" s="7">
        <f>+'ABRIL 21'!E534+'MAYO 21'!E534+'JUNIO 21'!E534</f>
        <v>908978.70000000007</v>
      </c>
      <c r="F534" s="7">
        <f>+'ABRIL 21'!F534+'MAYO 21'!F534+'JUNIO 21'!F534</f>
        <v>150009.84</v>
      </c>
      <c r="G534" s="7">
        <f>+'ABRIL 21'!G534+'MAYO 21'!G534+'JUNIO 21'!G534</f>
        <v>0</v>
      </c>
      <c r="H534" s="7">
        <f>+'ABRIL 21'!H534+'MAYO 21'!H534+'JUNIO 21'!H534</f>
        <v>150009.84</v>
      </c>
    </row>
    <row r="535" spans="1:8" x14ac:dyDescent="0.25">
      <c r="A535" s="6" t="s">
        <v>1060</v>
      </c>
      <c r="B535" s="6" t="s">
        <v>1061</v>
      </c>
      <c r="C535" s="7">
        <f>+'ABRIL 21'!C535+'MAYO 21'!C535+'JUNIO 21'!C535</f>
        <v>1795310.0999999999</v>
      </c>
      <c r="D535" s="7">
        <f>+'ABRIL 21'!D535+'MAYO 21'!D535+'JUNIO 21'!D535</f>
        <v>0</v>
      </c>
      <c r="E535" s="7">
        <f>+'ABRIL 21'!E535+'MAYO 21'!E535+'JUNIO 21'!E535</f>
        <v>1795310.0999999999</v>
      </c>
      <c r="F535" s="7">
        <f>+'ABRIL 21'!F535+'MAYO 21'!F535+'JUNIO 21'!F535</f>
        <v>244595.69999999998</v>
      </c>
      <c r="G535" s="7">
        <f>+'ABRIL 21'!G535+'MAYO 21'!G535+'JUNIO 21'!G535</f>
        <v>0</v>
      </c>
      <c r="H535" s="7">
        <f>+'ABRIL 21'!H535+'MAYO 21'!H535+'JUNIO 21'!H535</f>
        <v>244595.69999999998</v>
      </c>
    </row>
    <row r="536" spans="1:8" x14ac:dyDescent="0.25">
      <c r="A536" s="6" t="s">
        <v>1062</v>
      </c>
      <c r="B536" s="6" t="s">
        <v>1063</v>
      </c>
      <c r="C536" s="7">
        <f>+'ABRIL 21'!C536+'MAYO 21'!C536+'JUNIO 21'!C536</f>
        <v>2807393.0999999996</v>
      </c>
      <c r="D536" s="7">
        <f>+'ABRIL 21'!D536+'MAYO 21'!D536+'JUNIO 21'!D536</f>
        <v>0</v>
      </c>
      <c r="E536" s="7">
        <f>+'ABRIL 21'!E536+'MAYO 21'!E536+'JUNIO 21'!E536</f>
        <v>2807393.0999999996</v>
      </c>
      <c r="F536" s="7">
        <f>+'ABRIL 21'!F536+'MAYO 21'!F536+'JUNIO 21'!F536</f>
        <v>650982.99</v>
      </c>
      <c r="G536" s="7">
        <f>+'ABRIL 21'!G536+'MAYO 21'!G536+'JUNIO 21'!G536</f>
        <v>0</v>
      </c>
      <c r="H536" s="7">
        <f>+'ABRIL 21'!H536+'MAYO 21'!H536+'JUNIO 21'!H536</f>
        <v>650982.99</v>
      </c>
    </row>
    <row r="537" spans="1:8" x14ac:dyDescent="0.25">
      <c r="A537" s="6" t="s">
        <v>1064</v>
      </c>
      <c r="B537" s="6" t="s">
        <v>1065</v>
      </c>
      <c r="C537" s="7">
        <f>+'ABRIL 21'!C537+'MAYO 21'!C537+'JUNIO 21'!C537</f>
        <v>1070825.7000000002</v>
      </c>
      <c r="D537" s="7">
        <f>+'ABRIL 21'!D537+'MAYO 21'!D537+'JUNIO 21'!D537</f>
        <v>0</v>
      </c>
      <c r="E537" s="7">
        <f>+'ABRIL 21'!E537+'MAYO 21'!E537+'JUNIO 21'!E537</f>
        <v>1070825.7000000002</v>
      </c>
      <c r="F537" s="7">
        <f>+'ABRIL 21'!F537+'MAYO 21'!F537+'JUNIO 21'!F537</f>
        <v>433435.53</v>
      </c>
      <c r="G537" s="7">
        <f>+'ABRIL 21'!G537+'MAYO 21'!G537+'JUNIO 21'!G537</f>
        <v>0</v>
      </c>
      <c r="H537" s="7">
        <f>+'ABRIL 21'!H537+'MAYO 21'!H537+'JUNIO 21'!H537</f>
        <v>433435.53</v>
      </c>
    </row>
    <row r="538" spans="1:8" x14ac:dyDescent="0.25">
      <c r="A538" s="6" t="s">
        <v>1066</v>
      </c>
      <c r="B538" s="6" t="s">
        <v>1067</v>
      </c>
      <c r="C538" s="7">
        <f>+'ABRIL 21'!C538+'MAYO 21'!C538+'JUNIO 21'!C538</f>
        <v>3782269.8000000003</v>
      </c>
      <c r="D538" s="7">
        <f>+'ABRIL 21'!D538+'MAYO 21'!D538+'JUNIO 21'!D538</f>
        <v>0</v>
      </c>
      <c r="E538" s="7">
        <f>+'ABRIL 21'!E538+'MAYO 21'!E538+'JUNIO 21'!E538</f>
        <v>3782269.8000000003</v>
      </c>
      <c r="F538" s="7">
        <f>+'ABRIL 21'!F538+'MAYO 21'!F538+'JUNIO 21'!F538</f>
        <v>674712.42</v>
      </c>
      <c r="G538" s="7">
        <f>+'ABRIL 21'!G538+'MAYO 21'!G538+'JUNIO 21'!G538</f>
        <v>0</v>
      </c>
      <c r="H538" s="7">
        <f>+'ABRIL 21'!H538+'MAYO 21'!H538+'JUNIO 21'!H538</f>
        <v>674712.42</v>
      </c>
    </row>
    <row r="539" spans="1:8" x14ac:dyDescent="0.25">
      <c r="A539" s="6" t="s">
        <v>1068</v>
      </c>
      <c r="B539" s="6" t="s">
        <v>1069</v>
      </c>
      <c r="C539" s="7">
        <f>+'ABRIL 21'!C539+'MAYO 21'!C539+'JUNIO 21'!C539</f>
        <v>1347266.7000000002</v>
      </c>
      <c r="D539" s="7">
        <f>+'ABRIL 21'!D539+'MAYO 21'!D539+'JUNIO 21'!D539</f>
        <v>0</v>
      </c>
      <c r="E539" s="7">
        <f>+'ABRIL 21'!E539+'MAYO 21'!E539+'JUNIO 21'!E539</f>
        <v>1347266.7000000002</v>
      </c>
      <c r="F539" s="7">
        <f>+'ABRIL 21'!F539+'MAYO 21'!F539+'JUNIO 21'!F539</f>
        <v>452352.69000000006</v>
      </c>
      <c r="G539" s="7">
        <f>+'ABRIL 21'!G539+'MAYO 21'!G539+'JUNIO 21'!G539</f>
        <v>0</v>
      </c>
      <c r="H539" s="7">
        <f>+'ABRIL 21'!H539+'MAYO 21'!H539+'JUNIO 21'!H539</f>
        <v>452352.69000000006</v>
      </c>
    </row>
    <row r="540" spans="1:8" x14ac:dyDescent="0.25">
      <c r="A540" s="6" t="s">
        <v>1070</v>
      </c>
      <c r="B540" s="6" t="s">
        <v>1071</v>
      </c>
      <c r="C540" s="7">
        <f>+'ABRIL 21'!C540+'MAYO 21'!C540+'JUNIO 21'!C540</f>
        <v>3831628.5</v>
      </c>
      <c r="D540" s="7">
        <f>+'ABRIL 21'!D540+'MAYO 21'!D540+'JUNIO 21'!D540</f>
        <v>0</v>
      </c>
      <c r="E540" s="7">
        <f>+'ABRIL 21'!E540+'MAYO 21'!E540+'JUNIO 21'!E540</f>
        <v>3831628.5</v>
      </c>
      <c r="F540" s="7">
        <f>+'ABRIL 21'!F540+'MAYO 21'!F540+'JUNIO 21'!F540</f>
        <v>582781.62</v>
      </c>
      <c r="G540" s="7">
        <f>+'ABRIL 21'!G540+'MAYO 21'!G540+'JUNIO 21'!G540</f>
        <v>0</v>
      </c>
      <c r="H540" s="7">
        <f>+'ABRIL 21'!H540+'MAYO 21'!H540+'JUNIO 21'!H540</f>
        <v>582781.62</v>
      </c>
    </row>
    <row r="541" spans="1:8" x14ac:dyDescent="0.25">
      <c r="A541" s="6" t="s">
        <v>1072</v>
      </c>
      <c r="B541" s="6" t="s">
        <v>1073</v>
      </c>
      <c r="C541" s="7">
        <f>+'ABRIL 21'!C541+'MAYO 21'!C541+'JUNIO 21'!C541</f>
        <v>3210570.5999999996</v>
      </c>
      <c r="D541" s="7">
        <f>+'ABRIL 21'!D541+'MAYO 21'!D541+'JUNIO 21'!D541</f>
        <v>0</v>
      </c>
      <c r="E541" s="7">
        <f>+'ABRIL 21'!E541+'MAYO 21'!E541+'JUNIO 21'!E541</f>
        <v>3210570.5999999996</v>
      </c>
      <c r="F541" s="7">
        <f>+'ABRIL 21'!F541+'MAYO 21'!F541+'JUNIO 21'!F541</f>
        <v>535488.69000000006</v>
      </c>
      <c r="G541" s="7">
        <f>+'ABRIL 21'!G541+'MAYO 21'!G541+'JUNIO 21'!G541</f>
        <v>0</v>
      </c>
      <c r="H541" s="7">
        <f>+'ABRIL 21'!H541+'MAYO 21'!H541+'JUNIO 21'!H541</f>
        <v>535488.69000000006</v>
      </c>
    </row>
    <row r="542" spans="1:8" x14ac:dyDescent="0.25">
      <c r="A542" s="6" t="s">
        <v>1074</v>
      </c>
      <c r="B542" s="6" t="s">
        <v>1075</v>
      </c>
      <c r="C542" s="7">
        <f>+'ABRIL 21'!C542+'MAYO 21'!C542+'JUNIO 21'!C542</f>
        <v>557613</v>
      </c>
      <c r="D542" s="7">
        <f>+'ABRIL 21'!D542+'MAYO 21'!D542+'JUNIO 21'!D542</f>
        <v>0</v>
      </c>
      <c r="E542" s="7">
        <f>+'ABRIL 21'!E542+'MAYO 21'!E542+'JUNIO 21'!E542</f>
        <v>557613</v>
      </c>
      <c r="F542" s="7">
        <f>+'ABRIL 21'!F542+'MAYO 21'!F542+'JUNIO 21'!F542</f>
        <v>74507.100000000006</v>
      </c>
      <c r="G542" s="7">
        <f>+'ABRIL 21'!G542+'MAYO 21'!G542+'JUNIO 21'!G542</f>
        <v>0</v>
      </c>
      <c r="H542" s="7">
        <f>+'ABRIL 21'!H542+'MAYO 21'!H542+'JUNIO 21'!H542</f>
        <v>74507.100000000006</v>
      </c>
    </row>
    <row r="543" spans="1:8" x14ac:dyDescent="0.25">
      <c r="A543" s="6" t="s">
        <v>1076</v>
      </c>
      <c r="B543" s="6" t="s">
        <v>1077</v>
      </c>
      <c r="C543" s="7">
        <f>+'ABRIL 21'!C543+'MAYO 21'!C543+'JUNIO 21'!C543</f>
        <v>4336754.4000000004</v>
      </c>
      <c r="D543" s="7">
        <f>+'ABRIL 21'!D543+'MAYO 21'!D543+'JUNIO 21'!D543</f>
        <v>0</v>
      </c>
      <c r="E543" s="7">
        <f>+'ABRIL 21'!E543+'MAYO 21'!E543+'JUNIO 21'!E543</f>
        <v>4336754.4000000004</v>
      </c>
      <c r="F543" s="7">
        <f>+'ABRIL 21'!F543+'MAYO 21'!F543+'JUNIO 21'!F543</f>
        <v>1113458.04</v>
      </c>
      <c r="G543" s="7">
        <f>+'ABRIL 21'!G543+'MAYO 21'!G543+'JUNIO 21'!G543</f>
        <v>0</v>
      </c>
      <c r="H543" s="7">
        <f>+'ABRIL 21'!H543+'MAYO 21'!H543+'JUNIO 21'!H543</f>
        <v>1113458.04</v>
      </c>
    </row>
    <row r="544" spans="1:8" x14ac:dyDescent="0.25">
      <c r="A544" s="6" t="s">
        <v>1078</v>
      </c>
      <c r="B544" s="6" t="s">
        <v>1079</v>
      </c>
      <c r="C544" s="7">
        <f>+'ABRIL 21'!C544+'MAYO 21'!C544+'JUNIO 21'!C544</f>
        <v>688705.8</v>
      </c>
      <c r="D544" s="7">
        <f>+'ABRIL 21'!D544+'MAYO 21'!D544+'JUNIO 21'!D544</f>
        <v>0</v>
      </c>
      <c r="E544" s="7">
        <f>+'ABRIL 21'!E544+'MAYO 21'!E544+'JUNIO 21'!E544</f>
        <v>688705.8</v>
      </c>
      <c r="F544" s="7">
        <f>+'ABRIL 21'!F544+'MAYO 21'!F544+'JUNIO 21'!F544</f>
        <v>118315.29000000001</v>
      </c>
      <c r="G544" s="7">
        <f>+'ABRIL 21'!G544+'MAYO 21'!G544+'JUNIO 21'!G544</f>
        <v>0</v>
      </c>
      <c r="H544" s="7">
        <f>+'ABRIL 21'!H544+'MAYO 21'!H544+'JUNIO 21'!H544</f>
        <v>118315.29000000001</v>
      </c>
    </row>
    <row r="545" spans="1:8" x14ac:dyDescent="0.25">
      <c r="A545" s="6" t="s">
        <v>1080</v>
      </c>
      <c r="B545" s="6" t="s">
        <v>1081</v>
      </c>
      <c r="C545" s="7">
        <f>+'ABRIL 21'!C545+'MAYO 21'!C545+'JUNIO 21'!C545</f>
        <v>1627347.5999999999</v>
      </c>
      <c r="D545" s="7">
        <f>+'ABRIL 21'!D545+'MAYO 21'!D545+'JUNIO 21'!D545</f>
        <v>0</v>
      </c>
      <c r="E545" s="7">
        <f>+'ABRIL 21'!E545+'MAYO 21'!E545+'JUNIO 21'!E545</f>
        <v>1627347.5999999999</v>
      </c>
      <c r="F545" s="7">
        <f>+'ABRIL 21'!F545+'MAYO 21'!F545+'JUNIO 21'!F545</f>
        <v>1053387.72</v>
      </c>
      <c r="G545" s="7">
        <f>+'ABRIL 21'!G545+'MAYO 21'!G545+'JUNIO 21'!G545</f>
        <v>10762</v>
      </c>
      <c r="H545" s="7">
        <f>+'ABRIL 21'!H545+'MAYO 21'!H545+'JUNIO 21'!H545</f>
        <v>1042625.72</v>
      </c>
    </row>
    <row r="546" spans="1:8" x14ac:dyDescent="0.25">
      <c r="A546" s="6" t="s">
        <v>1082</v>
      </c>
      <c r="B546" s="6" t="s">
        <v>1083</v>
      </c>
      <c r="C546" s="7">
        <f>+'ABRIL 21'!C546+'MAYO 21'!C546+'JUNIO 21'!C546</f>
        <v>2447524.7999999998</v>
      </c>
      <c r="D546" s="7">
        <f>+'ABRIL 21'!D546+'MAYO 21'!D546+'JUNIO 21'!D546</f>
        <v>616253.49</v>
      </c>
      <c r="E546" s="7">
        <f>+'ABRIL 21'!E546+'MAYO 21'!E546+'JUNIO 21'!E546</f>
        <v>1831271.31</v>
      </c>
      <c r="F546" s="7">
        <f>+'ABRIL 21'!F546+'MAYO 21'!F546+'JUNIO 21'!F546</f>
        <v>1381617.24</v>
      </c>
      <c r="G546" s="7">
        <f>+'ABRIL 21'!G546+'MAYO 21'!G546+'JUNIO 21'!G546</f>
        <v>0</v>
      </c>
      <c r="H546" s="7">
        <f>+'ABRIL 21'!H546+'MAYO 21'!H546+'JUNIO 21'!H546</f>
        <v>1381617.24</v>
      </c>
    </row>
    <row r="547" spans="1:8" x14ac:dyDescent="0.25">
      <c r="A547" s="6" t="s">
        <v>1084</v>
      </c>
      <c r="B547" s="6" t="s">
        <v>1085</v>
      </c>
      <c r="C547" s="7">
        <f>+'ABRIL 21'!C547+'MAYO 21'!C547+'JUNIO 21'!C547</f>
        <v>1460835.9</v>
      </c>
      <c r="D547" s="7">
        <f>+'ABRIL 21'!D547+'MAYO 21'!D547+'JUNIO 21'!D547</f>
        <v>0</v>
      </c>
      <c r="E547" s="7">
        <f>+'ABRIL 21'!E547+'MAYO 21'!E547+'JUNIO 21'!E547</f>
        <v>1460835.9</v>
      </c>
      <c r="F547" s="7">
        <f>+'ABRIL 21'!F547+'MAYO 21'!F547+'JUNIO 21'!F547</f>
        <v>258534.66</v>
      </c>
      <c r="G547" s="7">
        <f>+'ABRIL 21'!G547+'MAYO 21'!G547+'JUNIO 21'!G547</f>
        <v>0</v>
      </c>
      <c r="H547" s="7">
        <f>+'ABRIL 21'!H547+'MAYO 21'!H547+'JUNIO 21'!H547</f>
        <v>258534.66</v>
      </c>
    </row>
    <row r="548" spans="1:8" x14ac:dyDescent="0.25">
      <c r="A548" s="6" t="s">
        <v>1086</v>
      </c>
      <c r="B548" s="6" t="s">
        <v>1087</v>
      </c>
      <c r="C548" s="7">
        <f>+'ABRIL 21'!C548+'MAYO 21'!C548+'JUNIO 21'!C548</f>
        <v>629246.39999999991</v>
      </c>
      <c r="D548" s="7">
        <f>+'ABRIL 21'!D548+'MAYO 21'!D548+'JUNIO 21'!D548</f>
        <v>0</v>
      </c>
      <c r="E548" s="7">
        <f>+'ABRIL 21'!E548+'MAYO 21'!E548+'JUNIO 21'!E548</f>
        <v>629246.39999999991</v>
      </c>
      <c r="F548" s="7">
        <f>+'ABRIL 21'!F548+'MAYO 21'!F548+'JUNIO 21'!F548</f>
        <v>147188.88</v>
      </c>
      <c r="G548" s="7">
        <f>+'ABRIL 21'!G548+'MAYO 21'!G548+'JUNIO 21'!G548</f>
        <v>0</v>
      </c>
      <c r="H548" s="7">
        <f>+'ABRIL 21'!H548+'MAYO 21'!H548+'JUNIO 21'!H548</f>
        <v>147188.88</v>
      </c>
    </row>
    <row r="549" spans="1:8" x14ac:dyDescent="0.25">
      <c r="A549" s="6" t="s">
        <v>1088</v>
      </c>
      <c r="B549" s="6" t="s">
        <v>1089</v>
      </c>
      <c r="C549" s="7">
        <f>+'ABRIL 21'!C549+'MAYO 21'!C549+'JUNIO 21'!C549</f>
        <v>5986826.6999999993</v>
      </c>
      <c r="D549" s="7">
        <f>+'ABRIL 21'!D549+'MAYO 21'!D549+'JUNIO 21'!D549</f>
        <v>0</v>
      </c>
      <c r="E549" s="7">
        <f>+'ABRIL 21'!E549+'MAYO 21'!E549+'JUNIO 21'!E549</f>
        <v>5986826.6999999993</v>
      </c>
      <c r="F549" s="7">
        <f>+'ABRIL 21'!F549+'MAYO 21'!F549+'JUNIO 21'!F549</f>
        <v>1059693.4500000002</v>
      </c>
      <c r="G549" s="7">
        <f>+'ABRIL 21'!G549+'MAYO 21'!G549+'JUNIO 21'!G549</f>
        <v>0</v>
      </c>
      <c r="H549" s="7">
        <f>+'ABRIL 21'!H549+'MAYO 21'!H549+'JUNIO 21'!H549</f>
        <v>1059693.4500000002</v>
      </c>
    </row>
    <row r="550" spans="1:8" x14ac:dyDescent="0.25">
      <c r="A550" s="6" t="s">
        <v>1090</v>
      </c>
      <c r="B550" s="6" t="s">
        <v>1091</v>
      </c>
      <c r="C550" s="7">
        <f>+'ABRIL 21'!C550+'MAYO 21'!C550+'JUNIO 21'!C550</f>
        <v>897537.29999999993</v>
      </c>
      <c r="D550" s="7">
        <f>+'ABRIL 21'!D550+'MAYO 21'!D550+'JUNIO 21'!D550</f>
        <v>0</v>
      </c>
      <c r="E550" s="7">
        <f>+'ABRIL 21'!E550+'MAYO 21'!E550+'JUNIO 21'!E550</f>
        <v>897537.29999999993</v>
      </c>
      <c r="F550" s="7">
        <f>+'ABRIL 21'!F550+'MAYO 21'!F550+'JUNIO 21'!F550</f>
        <v>171250.16999999998</v>
      </c>
      <c r="G550" s="7">
        <f>+'ABRIL 21'!G550+'MAYO 21'!G550+'JUNIO 21'!G550</f>
        <v>0</v>
      </c>
      <c r="H550" s="7">
        <f>+'ABRIL 21'!H550+'MAYO 21'!H550+'JUNIO 21'!H550</f>
        <v>171250.16999999998</v>
      </c>
    </row>
    <row r="551" spans="1:8" x14ac:dyDescent="0.25">
      <c r="A551" s="6" t="s">
        <v>1092</v>
      </c>
      <c r="B551" s="6" t="s">
        <v>1093</v>
      </c>
      <c r="C551" s="7">
        <f>+'ABRIL 21'!C551+'MAYO 21'!C551+'JUNIO 21'!C551</f>
        <v>3104862.9000000004</v>
      </c>
      <c r="D551" s="7">
        <f>+'ABRIL 21'!D551+'MAYO 21'!D551+'JUNIO 21'!D551</f>
        <v>0</v>
      </c>
      <c r="E551" s="7">
        <f>+'ABRIL 21'!E551+'MAYO 21'!E551+'JUNIO 21'!E551</f>
        <v>3104862.9000000004</v>
      </c>
      <c r="F551" s="7">
        <f>+'ABRIL 21'!F551+'MAYO 21'!F551+'JUNIO 21'!F551</f>
        <v>1675829.04</v>
      </c>
      <c r="G551" s="7">
        <f>+'ABRIL 21'!G551+'MAYO 21'!G551+'JUNIO 21'!G551</f>
        <v>0</v>
      </c>
      <c r="H551" s="7">
        <f>+'ABRIL 21'!H551+'MAYO 21'!H551+'JUNIO 21'!H551</f>
        <v>1675829.04</v>
      </c>
    </row>
    <row r="552" spans="1:8" x14ac:dyDescent="0.25">
      <c r="A552" s="6" t="s">
        <v>1094</v>
      </c>
      <c r="B552" s="6" t="s">
        <v>1095</v>
      </c>
      <c r="C552" s="7">
        <f>+'ABRIL 21'!C552+'MAYO 21'!C552+'JUNIO 21'!C552</f>
        <v>3232007.6999999997</v>
      </c>
      <c r="D552" s="7">
        <f>+'ABRIL 21'!D552+'MAYO 21'!D552+'JUNIO 21'!D552</f>
        <v>0</v>
      </c>
      <c r="E552" s="7">
        <f>+'ABRIL 21'!E552+'MAYO 21'!E552+'JUNIO 21'!E552</f>
        <v>3232007.6999999997</v>
      </c>
      <c r="F552" s="7">
        <f>+'ABRIL 21'!F552+'MAYO 21'!F552+'JUNIO 21'!F552</f>
        <v>1060689.0900000001</v>
      </c>
      <c r="G552" s="7">
        <f>+'ABRIL 21'!G552+'MAYO 21'!G552+'JUNIO 21'!G552</f>
        <v>0</v>
      </c>
      <c r="H552" s="7">
        <f>+'ABRIL 21'!H552+'MAYO 21'!H552+'JUNIO 21'!H552</f>
        <v>1060689.0900000001</v>
      </c>
    </row>
    <row r="553" spans="1:8" x14ac:dyDescent="0.25">
      <c r="A553" s="6" t="s">
        <v>1096</v>
      </c>
      <c r="B553" s="6" t="s">
        <v>1097</v>
      </c>
      <c r="C553" s="7">
        <f>+'ABRIL 21'!C553+'MAYO 21'!C553+'JUNIO 21'!C553</f>
        <v>757427.10000000009</v>
      </c>
      <c r="D553" s="7">
        <f>+'ABRIL 21'!D553+'MAYO 21'!D553+'JUNIO 21'!D553</f>
        <v>0</v>
      </c>
      <c r="E553" s="7">
        <f>+'ABRIL 21'!E553+'MAYO 21'!E553+'JUNIO 21'!E553</f>
        <v>757427.10000000009</v>
      </c>
      <c r="F553" s="7">
        <f>+'ABRIL 21'!F553+'MAYO 21'!F553+'JUNIO 21'!F553</f>
        <v>166769.79</v>
      </c>
      <c r="G553" s="7">
        <f>+'ABRIL 21'!G553+'MAYO 21'!G553+'JUNIO 21'!G553</f>
        <v>0</v>
      </c>
      <c r="H553" s="7">
        <f>+'ABRIL 21'!H553+'MAYO 21'!H553+'JUNIO 21'!H553</f>
        <v>166769.79</v>
      </c>
    </row>
    <row r="554" spans="1:8" x14ac:dyDescent="0.25">
      <c r="A554" s="6" t="s">
        <v>1098</v>
      </c>
      <c r="B554" s="6" t="s">
        <v>1099</v>
      </c>
      <c r="C554" s="7">
        <f>+'ABRIL 21'!C554+'MAYO 21'!C554+'JUNIO 21'!C554</f>
        <v>1366834.5</v>
      </c>
      <c r="D554" s="7">
        <f>+'ABRIL 21'!D554+'MAYO 21'!D554+'JUNIO 21'!D554</f>
        <v>0</v>
      </c>
      <c r="E554" s="7">
        <f>+'ABRIL 21'!E554+'MAYO 21'!E554+'JUNIO 21'!E554</f>
        <v>1366834.5</v>
      </c>
      <c r="F554" s="7">
        <f>+'ABRIL 21'!F554+'MAYO 21'!F554+'JUNIO 21'!F554</f>
        <v>325242.59999999998</v>
      </c>
      <c r="G554" s="7">
        <f>+'ABRIL 21'!G554+'MAYO 21'!G554+'JUNIO 21'!G554</f>
        <v>0</v>
      </c>
      <c r="H554" s="7">
        <f>+'ABRIL 21'!H554+'MAYO 21'!H554+'JUNIO 21'!H554</f>
        <v>325242.59999999998</v>
      </c>
    </row>
    <row r="555" spans="1:8" x14ac:dyDescent="0.25">
      <c r="A555" s="6" t="s">
        <v>1100</v>
      </c>
      <c r="B555" s="6" t="s">
        <v>1101</v>
      </c>
      <c r="C555" s="7">
        <f>+'ABRIL 21'!C555+'MAYO 21'!C555+'JUNIO 21'!C555</f>
        <v>6924756.6000000006</v>
      </c>
      <c r="D555" s="7">
        <f>+'ABRIL 21'!D555+'MAYO 21'!D555+'JUNIO 21'!D555</f>
        <v>0</v>
      </c>
      <c r="E555" s="7">
        <f>+'ABRIL 21'!E555+'MAYO 21'!E555+'JUNIO 21'!E555</f>
        <v>6924756.6000000006</v>
      </c>
      <c r="F555" s="7">
        <f>+'ABRIL 21'!F555+'MAYO 21'!F555+'JUNIO 21'!F555</f>
        <v>1902503.19</v>
      </c>
      <c r="G555" s="7">
        <f>+'ABRIL 21'!G555+'MAYO 21'!G555+'JUNIO 21'!G555</f>
        <v>0</v>
      </c>
      <c r="H555" s="7">
        <f>+'ABRIL 21'!H555+'MAYO 21'!H555+'JUNIO 21'!H555</f>
        <v>1902503.19</v>
      </c>
    </row>
    <row r="556" spans="1:8" x14ac:dyDescent="0.25">
      <c r="A556" s="6" t="s">
        <v>1102</v>
      </c>
      <c r="B556" s="6" t="s">
        <v>1103</v>
      </c>
      <c r="C556" s="7">
        <f>+'ABRIL 21'!C556+'MAYO 21'!C556+'JUNIO 21'!C556</f>
        <v>2429100.9000000004</v>
      </c>
      <c r="D556" s="7">
        <f>+'ABRIL 21'!D556+'MAYO 21'!D556+'JUNIO 21'!D556</f>
        <v>0</v>
      </c>
      <c r="E556" s="7">
        <f>+'ABRIL 21'!E556+'MAYO 21'!E556+'JUNIO 21'!E556</f>
        <v>2429100.9000000004</v>
      </c>
      <c r="F556" s="7">
        <f>+'ABRIL 21'!F556+'MAYO 21'!F556+'JUNIO 21'!F556</f>
        <v>956478.72</v>
      </c>
      <c r="G556" s="7">
        <f>+'ABRIL 21'!G556+'MAYO 21'!G556+'JUNIO 21'!G556</f>
        <v>0</v>
      </c>
      <c r="H556" s="7">
        <f>+'ABRIL 21'!H556+'MAYO 21'!H556+'JUNIO 21'!H556</f>
        <v>956478.72</v>
      </c>
    </row>
    <row r="557" spans="1:8" x14ac:dyDescent="0.25">
      <c r="A557" s="6" t="s">
        <v>1104</v>
      </c>
      <c r="B557" s="6" t="s">
        <v>1105</v>
      </c>
      <c r="C557" s="7">
        <f>+'ABRIL 21'!C557+'MAYO 21'!C557+'JUNIO 21'!C557</f>
        <v>6536683.8000000007</v>
      </c>
      <c r="D557" s="7">
        <f>+'ABRIL 21'!D557+'MAYO 21'!D557+'JUNIO 21'!D557</f>
        <v>0</v>
      </c>
      <c r="E557" s="7">
        <f>+'ABRIL 21'!E557+'MAYO 21'!E557+'JUNIO 21'!E557</f>
        <v>6536683.8000000007</v>
      </c>
      <c r="F557" s="7">
        <f>+'ABRIL 21'!F557+'MAYO 21'!F557+'JUNIO 21'!F557</f>
        <v>5020351.6500000004</v>
      </c>
      <c r="G557" s="7">
        <f>+'ABRIL 21'!G557+'MAYO 21'!G557+'JUNIO 21'!G557</f>
        <v>0</v>
      </c>
      <c r="H557" s="7">
        <f>+'ABRIL 21'!H557+'MAYO 21'!H557+'JUNIO 21'!H557</f>
        <v>5020351.6500000004</v>
      </c>
    </row>
    <row r="558" spans="1:8" x14ac:dyDescent="0.25">
      <c r="A558" s="6" t="s">
        <v>1106</v>
      </c>
      <c r="B558" s="6" t="s">
        <v>1107</v>
      </c>
      <c r="C558" s="7">
        <f>+'ABRIL 21'!C558+'MAYO 21'!C558+'JUNIO 21'!C558</f>
        <v>441011.69999999995</v>
      </c>
      <c r="D558" s="7">
        <f>+'ABRIL 21'!D558+'MAYO 21'!D558+'JUNIO 21'!D558</f>
        <v>0</v>
      </c>
      <c r="E558" s="7">
        <f>+'ABRIL 21'!E558+'MAYO 21'!E558+'JUNIO 21'!E558</f>
        <v>441011.69999999995</v>
      </c>
      <c r="F558" s="7">
        <f>+'ABRIL 21'!F558+'MAYO 21'!F558+'JUNIO 21'!F558</f>
        <v>68035.44</v>
      </c>
      <c r="G558" s="7">
        <f>+'ABRIL 21'!G558+'MAYO 21'!G558+'JUNIO 21'!G558</f>
        <v>0</v>
      </c>
      <c r="H558" s="7">
        <f>+'ABRIL 21'!H558+'MAYO 21'!H558+'JUNIO 21'!H558</f>
        <v>68035.44</v>
      </c>
    </row>
    <row r="559" spans="1:8" x14ac:dyDescent="0.25">
      <c r="A559" s="6" t="s">
        <v>1108</v>
      </c>
      <c r="B559" s="6" t="s">
        <v>1109</v>
      </c>
      <c r="C559" s="7">
        <f>+'ABRIL 21'!C559+'MAYO 21'!C559+'JUNIO 21'!C559</f>
        <v>2664145.5</v>
      </c>
      <c r="D559" s="7">
        <f>+'ABRIL 21'!D559+'MAYO 21'!D559+'JUNIO 21'!D559</f>
        <v>0</v>
      </c>
      <c r="E559" s="7">
        <f>+'ABRIL 21'!E559+'MAYO 21'!E559+'JUNIO 21'!E559</f>
        <v>2664145.5</v>
      </c>
      <c r="F559" s="7">
        <f>+'ABRIL 21'!F559+'MAYO 21'!F559+'JUNIO 21'!F559</f>
        <v>2002399.1400000001</v>
      </c>
      <c r="G559" s="7">
        <f>+'ABRIL 21'!G559+'MAYO 21'!G559+'JUNIO 21'!G559</f>
        <v>0</v>
      </c>
      <c r="H559" s="7">
        <f>+'ABRIL 21'!H559+'MAYO 21'!H559+'JUNIO 21'!H559</f>
        <v>2002399.1400000001</v>
      </c>
    </row>
    <row r="560" spans="1:8" x14ac:dyDescent="0.25">
      <c r="A560" s="6" t="s">
        <v>1110</v>
      </c>
      <c r="B560" s="6" t="s">
        <v>1111</v>
      </c>
      <c r="C560" s="7">
        <f>+'ABRIL 21'!C560+'MAYO 21'!C560+'JUNIO 21'!C560</f>
        <v>4778830.5</v>
      </c>
      <c r="D560" s="7">
        <f>+'ABRIL 21'!D560+'MAYO 21'!D560+'JUNIO 21'!D560</f>
        <v>0</v>
      </c>
      <c r="E560" s="7">
        <f>+'ABRIL 21'!E560+'MAYO 21'!E560+'JUNIO 21'!E560</f>
        <v>4778830.5</v>
      </c>
      <c r="F560" s="7">
        <f>+'ABRIL 21'!F560+'MAYO 21'!F560+'JUNIO 21'!F560</f>
        <v>979710.33</v>
      </c>
      <c r="G560" s="7">
        <f>+'ABRIL 21'!G560+'MAYO 21'!G560+'JUNIO 21'!G560</f>
        <v>0</v>
      </c>
      <c r="H560" s="7">
        <f>+'ABRIL 21'!H560+'MAYO 21'!H560+'JUNIO 21'!H560</f>
        <v>979710.33</v>
      </c>
    </row>
    <row r="561" spans="1:8" x14ac:dyDescent="0.25">
      <c r="A561" s="6" t="s">
        <v>1112</v>
      </c>
      <c r="B561" s="6" t="s">
        <v>1113</v>
      </c>
      <c r="C561" s="7">
        <f>+'ABRIL 21'!C561+'MAYO 21'!C561+'JUNIO 21'!C561</f>
        <v>1639452.5999999999</v>
      </c>
      <c r="D561" s="7">
        <f>+'ABRIL 21'!D561+'MAYO 21'!D561+'JUNIO 21'!D561</f>
        <v>0</v>
      </c>
      <c r="E561" s="7">
        <f>+'ABRIL 21'!E561+'MAYO 21'!E561+'JUNIO 21'!E561</f>
        <v>1639452.5999999999</v>
      </c>
      <c r="F561" s="7">
        <f>+'ABRIL 21'!F561+'MAYO 21'!F561+'JUNIO 21'!F561</f>
        <v>567349.19999999995</v>
      </c>
      <c r="G561" s="7">
        <f>+'ABRIL 21'!G561+'MAYO 21'!G561+'JUNIO 21'!G561</f>
        <v>0</v>
      </c>
      <c r="H561" s="7">
        <f>+'ABRIL 21'!H561+'MAYO 21'!H561+'JUNIO 21'!H561</f>
        <v>567349.19999999995</v>
      </c>
    </row>
    <row r="562" spans="1:8" x14ac:dyDescent="0.25">
      <c r="A562" s="6" t="s">
        <v>1114</v>
      </c>
      <c r="B562" s="6" t="s">
        <v>1115</v>
      </c>
      <c r="C562" s="7">
        <f>+'ABRIL 21'!C562+'MAYO 21'!C562+'JUNIO 21'!C562</f>
        <v>359889.6</v>
      </c>
      <c r="D562" s="7">
        <f>+'ABRIL 21'!D562+'MAYO 21'!D562+'JUNIO 21'!D562</f>
        <v>0</v>
      </c>
      <c r="E562" s="7">
        <f>+'ABRIL 21'!E562+'MAYO 21'!E562+'JUNIO 21'!E562</f>
        <v>359889.6</v>
      </c>
      <c r="F562" s="7">
        <f>+'ABRIL 21'!F562+'MAYO 21'!F562+'JUNIO 21'!F562</f>
        <v>50777.67</v>
      </c>
      <c r="G562" s="7">
        <f>+'ABRIL 21'!G562+'MAYO 21'!G562+'JUNIO 21'!G562</f>
        <v>0</v>
      </c>
      <c r="H562" s="7">
        <f>+'ABRIL 21'!H562+'MAYO 21'!H562+'JUNIO 21'!H562</f>
        <v>50777.67</v>
      </c>
    </row>
    <row r="563" spans="1:8" x14ac:dyDescent="0.25">
      <c r="A563" s="6" t="s">
        <v>1116</v>
      </c>
      <c r="B563" s="6" t="s">
        <v>1117</v>
      </c>
      <c r="C563" s="7">
        <f>+'ABRIL 21'!C563+'MAYO 21'!C563+'JUNIO 21'!C563</f>
        <v>3446048.0999999996</v>
      </c>
      <c r="D563" s="7">
        <f>+'ABRIL 21'!D563+'MAYO 21'!D563+'JUNIO 21'!D563</f>
        <v>0</v>
      </c>
      <c r="E563" s="7">
        <f>+'ABRIL 21'!E563+'MAYO 21'!E563+'JUNIO 21'!E563</f>
        <v>3446048.0999999996</v>
      </c>
      <c r="F563" s="7">
        <f>+'ABRIL 21'!F563+'MAYO 21'!F563+'JUNIO 21'!F563</f>
        <v>2413100.88</v>
      </c>
      <c r="G563" s="7">
        <f>+'ABRIL 21'!G563+'MAYO 21'!G563+'JUNIO 21'!G563</f>
        <v>0</v>
      </c>
      <c r="H563" s="7">
        <f>+'ABRIL 21'!H563+'MAYO 21'!H563+'JUNIO 21'!H563</f>
        <v>2413100.88</v>
      </c>
    </row>
    <row r="564" spans="1:8" x14ac:dyDescent="0.25">
      <c r="A564" s="6" t="s">
        <v>1118</v>
      </c>
      <c r="B564" s="6" t="s">
        <v>1119</v>
      </c>
      <c r="C564" s="7">
        <f>+'ABRIL 21'!C564+'MAYO 21'!C564+'JUNIO 21'!C564</f>
        <v>843841.79999999993</v>
      </c>
      <c r="D564" s="7">
        <f>+'ABRIL 21'!D564+'MAYO 21'!D564+'JUNIO 21'!D564</f>
        <v>0</v>
      </c>
      <c r="E564" s="7">
        <f>+'ABRIL 21'!E564+'MAYO 21'!E564+'JUNIO 21'!E564</f>
        <v>843841.79999999993</v>
      </c>
      <c r="F564" s="7">
        <f>+'ABRIL 21'!F564+'MAYO 21'!F564+'JUNIO 21'!F564</f>
        <v>228333.57</v>
      </c>
      <c r="G564" s="7">
        <f>+'ABRIL 21'!G564+'MAYO 21'!G564+'JUNIO 21'!G564</f>
        <v>0</v>
      </c>
      <c r="H564" s="7">
        <f>+'ABRIL 21'!H564+'MAYO 21'!H564+'JUNIO 21'!H564</f>
        <v>228333.57</v>
      </c>
    </row>
    <row r="565" spans="1:8" x14ac:dyDescent="0.25">
      <c r="A565" s="6" t="s">
        <v>1120</v>
      </c>
      <c r="B565" s="6" t="s">
        <v>1121</v>
      </c>
      <c r="C565" s="7">
        <f>+'ABRIL 21'!C565+'MAYO 21'!C565+'JUNIO 21'!C565</f>
        <v>11824074.600000001</v>
      </c>
      <c r="D565" s="7">
        <f>+'ABRIL 21'!D565+'MAYO 21'!D565+'JUNIO 21'!D565</f>
        <v>0</v>
      </c>
      <c r="E565" s="7">
        <f>+'ABRIL 21'!E565+'MAYO 21'!E565+'JUNIO 21'!E565</f>
        <v>11824074.600000001</v>
      </c>
      <c r="F565" s="7">
        <f>+'ABRIL 21'!F565+'MAYO 21'!F565+'JUNIO 21'!F565</f>
        <v>3827740.1999999997</v>
      </c>
      <c r="G565" s="7">
        <f>+'ABRIL 21'!G565+'MAYO 21'!G565+'JUNIO 21'!G565</f>
        <v>0</v>
      </c>
      <c r="H565" s="7">
        <f>+'ABRIL 21'!H565+'MAYO 21'!H565+'JUNIO 21'!H565</f>
        <v>3827740.1999999997</v>
      </c>
    </row>
    <row r="566" spans="1:8" x14ac:dyDescent="0.25">
      <c r="A566" s="6" t="s">
        <v>1122</v>
      </c>
      <c r="B566" s="6" t="s">
        <v>1123</v>
      </c>
      <c r="C566" s="7">
        <f>+'ABRIL 21'!C566+'MAYO 21'!C566+'JUNIO 21'!C566</f>
        <v>4702249.5</v>
      </c>
      <c r="D566" s="7">
        <f>+'ABRIL 21'!D566+'MAYO 21'!D566+'JUNIO 21'!D566</f>
        <v>0</v>
      </c>
      <c r="E566" s="7">
        <f>+'ABRIL 21'!E566+'MAYO 21'!E566+'JUNIO 21'!E566</f>
        <v>4702249.5</v>
      </c>
      <c r="F566" s="7">
        <f>+'ABRIL 21'!F566+'MAYO 21'!F566+'JUNIO 21'!F566</f>
        <v>1073134.5900000001</v>
      </c>
      <c r="G566" s="7">
        <f>+'ABRIL 21'!G566+'MAYO 21'!G566+'JUNIO 21'!G566</f>
        <v>0</v>
      </c>
      <c r="H566" s="7">
        <f>+'ABRIL 21'!H566+'MAYO 21'!H566+'JUNIO 21'!H566</f>
        <v>1073134.5900000001</v>
      </c>
    </row>
    <row r="567" spans="1:8" x14ac:dyDescent="0.25">
      <c r="A567" s="6" t="s">
        <v>1124</v>
      </c>
      <c r="B567" s="6" t="s">
        <v>1125</v>
      </c>
      <c r="C567" s="7">
        <f>+'ABRIL 21'!C567+'MAYO 21'!C567+'JUNIO 21'!C567</f>
        <v>2790269.7</v>
      </c>
      <c r="D567" s="7">
        <f>+'ABRIL 21'!D567+'MAYO 21'!D567+'JUNIO 21'!D567</f>
        <v>0</v>
      </c>
      <c r="E567" s="7">
        <f>+'ABRIL 21'!E567+'MAYO 21'!E567+'JUNIO 21'!E567</f>
        <v>2790269.7</v>
      </c>
      <c r="F567" s="7">
        <f>+'ABRIL 21'!F567+'MAYO 21'!F567+'JUNIO 21'!F567</f>
        <v>490187.04</v>
      </c>
      <c r="G567" s="7">
        <f>+'ABRIL 21'!G567+'MAYO 21'!G567+'JUNIO 21'!G567</f>
        <v>9889</v>
      </c>
      <c r="H567" s="7">
        <f>+'ABRIL 21'!H567+'MAYO 21'!H567+'JUNIO 21'!H567</f>
        <v>480298.04</v>
      </c>
    </row>
    <row r="568" spans="1:8" x14ac:dyDescent="0.25">
      <c r="A568" s="6" t="s">
        <v>1126</v>
      </c>
      <c r="B568" s="6" t="s">
        <v>1127</v>
      </c>
      <c r="C568" s="7">
        <f>+'ABRIL 21'!C568+'MAYO 21'!C568+'JUNIO 21'!C568</f>
        <v>955593.89999999991</v>
      </c>
      <c r="D568" s="7">
        <f>+'ABRIL 21'!D568+'MAYO 21'!D568+'JUNIO 21'!D568</f>
        <v>0</v>
      </c>
      <c r="E568" s="7">
        <f>+'ABRIL 21'!E568+'MAYO 21'!E568+'JUNIO 21'!E568</f>
        <v>955593.89999999991</v>
      </c>
      <c r="F568" s="7">
        <f>+'ABRIL 21'!F568+'MAYO 21'!F568+'JUNIO 21'!F568</f>
        <v>279111.24</v>
      </c>
      <c r="G568" s="7">
        <f>+'ABRIL 21'!G568+'MAYO 21'!G568+'JUNIO 21'!G568</f>
        <v>0</v>
      </c>
      <c r="H568" s="7">
        <f>+'ABRIL 21'!H568+'MAYO 21'!H568+'JUNIO 21'!H568</f>
        <v>279111.24</v>
      </c>
    </row>
    <row r="569" spans="1:8" x14ac:dyDescent="0.25">
      <c r="A569" s="6" t="s">
        <v>1128</v>
      </c>
      <c r="B569" s="6" t="s">
        <v>1129</v>
      </c>
      <c r="C569" s="7">
        <f>+'ABRIL 21'!C569+'MAYO 21'!C569+'JUNIO 21'!C569</f>
        <v>1309495.7999999998</v>
      </c>
      <c r="D569" s="7">
        <f>+'ABRIL 21'!D569+'MAYO 21'!D569+'JUNIO 21'!D569</f>
        <v>0</v>
      </c>
      <c r="E569" s="7">
        <f>+'ABRIL 21'!E569+'MAYO 21'!E569+'JUNIO 21'!E569</f>
        <v>1309495.7999999998</v>
      </c>
      <c r="F569" s="7">
        <f>+'ABRIL 21'!F569+'MAYO 21'!F569+'JUNIO 21'!F569</f>
        <v>206595.41999999998</v>
      </c>
      <c r="G569" s="7">
        <f>+'ABRIL 21'!G569+'MAYO 21'!G569+'JUNIO 21'!G569</f>
        <v>0</v>
      </c>
      <c r="H569" s="7">
        <f>+'ABRIL 21'!H569+'MAYO 21'!H569+'JUNIO 21'!H569</f>
        <v>206595.41999999998</v>
      </c>
    </row>
    <row r="570" spans="1:8" x14ac:dyDescent="0.25">
      <c r="A570" s="6" t="s">
        <v>1130</v>
      </c>
      <c r="B570" s="6" t="s">
        <v>1131</v>
      </c>
      <c r="C570" s="7">
        <f>+'ABRIL 21'!C570+'MAYO 21'!C570+'JUNIO 21'!C570</f>
        <v>1364334.2999999998</v>
      </c>
      <c r="D570" s="7">
        <f>+'ABRIL 21'!D570+'MAYO 21'!D570+'JUNIO 21'!D570</f>
        <v>0</v>
      </c>
      <c r="E570" s="7">
        <f>+'ABRIL 21'!E570+'MAYO 21'!E570+'JUNIO 21'!E570</f>
        <v>1364334.2999999998</v>
      </c>
      <c r="F570" s="7">
        <f>+'ABRIL 21'!F570+'MAYO 21'!F570+'JUNIO 21'!F570</f>
        <v>198298.41</v>
      </c>
      <c r="G570" s="7">
        <f>+'ABRIL 21'!G570+'MAYO 21'!G570+'JUNIO 21'!G570</f>
        <v>0</v>
      </c>
      <c r="H570" s="7">
        <f>+'ABRIL 21'!H570+'MAYO 21'!H570+'JUNIO 21'!H570</f>
        <v>198298.41</v>
      </c>
    </row>
    <row r="571" spans="1:8" x14ac:dyDescent="0.25">
      <c r="A571" s="6" t="s">
        <v>1132</v>
      </c>
      <c r="B571" s="6" t="s">
        <v>1133</v>
      </c>
      <c r="C571" s="7">
        <f>+'ABRIL 21'!C571+'MAYO 21'!C571+'JUNIO 21'!C571</f>
        <v>16653804.899999999</v>
      </c>
      <c r="D571" s="7">
        <f>+'ABRIL 21'!D571+'MAYO 21'!D571+'JUNIO 21'!D571</f>
        <v>0</v>
      </c>
      <c r="E571" s="7">
        <f>+'ABRIL 21'!E571+'MAYO 21'!E571+'JUNIO 21'!E571</f>
        <v>16653804.899999999</v>
      </c>
      <c r="F571" s="7">
        <f>+'ABRIL 21'!F571+'MAYO 21'!F571+'JUNIO 21'!F571</f>
        <v>7710240.6000000006</v>
      </c>
      <c r="G571" s="7">
        <f>+'ABRIL 21'!G571+'MAYO 21'!G571+'JUNIO 21'!G571</f>
        <v>0</v>
      </c>
      <c r="H571" s="7">
        <f>+'ABRIL 21'!H571+'MAYO 21'!H571+'JUNIO 21'!H571</f>
        <v>7710240.6000000006</v>
      </c>
    </row>
    <row r="572" spans="1:8" x14ac:dyDescent="0.25">
      <c r="A572" s="6" t="s">
        <v>1134</v>
      </c>
      <c r="B572" s="6" t="s">
        <v>1135</v>
      </c>
      <c r="C572" s="7">
        <f>+'ABRIL 21'!C572+'MAYO 21'!C572+'JUNIO 21'!C572</f>
        <v>2838458.4000000004</v>
      </c>
      <c r="D572" s="7">
        <f>+'ABRIL 21'!D572+'MAYO 21'!D572+'JUNIO 21'!D572</f>
        <v>0</v>
      </c>
      <c r="E572" s="7">
        <f>+'ABRIL 21'!E572+'MAYO 21'!E572+'JUNIO 21'!E572</f>
        <v>2838458.4000000004</v>
      </c>
      <c r="F572" s="7">
        <f>+'ABRIL 21'!F572+'MAYO 21'!F572+'JUNIO 21'!F572</f>
        <v>521715.66000000003</v>
      </c>
      <c r="G572" s="7">
        <f>+'ABRIL 21'!G572+'MAYO 21'!G572+'JUNIO 21'!G572</f>
        <v>0</v>
      </c>
      <c r="H572" s="7">
        <f>+'ABRIL 21'!H572+'MAYO 21'!H572+'JUNIO 21'!H572</f>
        <v>521715.66000000003</v>
      </c>
    </row>
    <row r="573" spans="1:8" x14ac:dyDescent="0.25">
      <c r="A573" s="6" t="s">
        <v>1136</v>
      </c>
      <c r="B573" s="6" t="s">
        <v>1137</v>
      </c>
      <c r="C573" s="7">
        <f>+'ABRIL 21'!C573+'MAYO 21'!C573+'JUNIO 21'!C573</f>
        <v>2809776</v>
      </c>
      <c r="D573" s="7">
        <f>+'ABRIL 21'!D573+'MAYO 21'!D573+'JUNIO 21'!D573</f>
        <v>0</v>
      </c>
      <c r="E573" s="7">
        <f>+'ABRIL 21'!E573+'MAYO 21'!E573+'JUNIO 21'!E573</f>
        <v>2809776</v>
      </c>
      <c r="F573" s="7">
        <f>+'ABRIL 21'!F573+'MAYO 21'!F573+'JUNIO 21'!F573</f>
        <v>561209.39999999991</v>
      </c>
      <c r="G573" s="7">
        <f>+'ABRIL 21'!G573+'MAYO 21'!G573+'JUNIO 21'!G573</f>
        <v>0</v>
      </c>
      <c r="H573" s="7">
        <f>+'ABRIL 21'!H573+'MAYO 21'!H573+'JUNIO 21'!H573</f>
        <v>561209.39999999991</v>
      </c>
    </row>
    <row r="574" spans="1:8" x14ac:dyDescent="0.25">
      <c r="A574" s="6" t="s">
        <v>1138</v>
      </c>
      <c r="B574" s="6" t="s">
        <v>1139</v>
      </c>
      <c r="C574" s="7">
        <f>+'ABRIL 21'!C574+'MAYO 21'!C574+'JUNIO 21'!C574</f>
        <v>1435076.7000000002</v>
      </c>
      <c r="D574" s="7">
        <f>+'ABRIL 21'!D574+'MAYO 21'!D574+'JUNIO 21'!D574</f>
        <v>0</v>
      </c>
      <c r="E574" s="7">
        <f>+'ABRIL 21'!E574+'MAYO 21'!E574+'JUNIO 21'!E574</f>
        <v>1435076.7000000002</v>
      </c>
      <c r="F574" s="7">
        <f>+'ABRIL 21'!F574+'MAYO 21'!F574+'JUNIO 21'!F574</f>
        <v>281268.44999999995</v>
      </c>
      <c r="G574" s="7">
        <f>+'ABRIL 21'!G574+'MAYO 21'!G574+'JUNIO 21'!G574</f>
        <v>0</v>
      </c>
      <c r="H574" s="7">
        <f>+'ABRIL 21'!H574+'MAYO 21'!H574+'JUNIO 21'!H574</f>
        <v>281268.44999999995</v>
      </c>
    </row>
    <row r="575" spans="1:8" x14ac:dyDescent="0.25">
      <c r="A575" s="6" t="s">
        <v>1140</v>
      </c>
      <c r="B575" s="6" t="s">
        <v>1141</v>
      </c>
      <c r="C575" s="7">
        <f>+'ABRIL 21'!C575+'MAYO 21'!C575+'JUNIO 21'!C575</f>
        <v>1664570.0999999999</v>
      </c>
      <c r="D575" s="7">
        <f>+'ABRIL 21'!D575+'MAYO 21'!D575+'JUNIO 21'!D575</f>
        <v>0</v>
      </c>
      <c r="E575" s="7">
        <f>+'ABRIL 21'!E575+'MAYO 21'!E575+'JUNIO 21'!E575</f>
        <v>1664570.0999999999</v>
      </c>
      <c r="F575" s="7">
        <f>+'ABRIL 21'!F575+'MAYO 21'!F575+'JUNIO 21'!F575</f>
        <v>241276.89</v>
      </c>
      <c r="G575" s="7">
        <f>+'ABRIL 21'!G575+'MAYO 21'!G575+'JUNIO 21'!G575</f>
        <v>0</v>
      </c>
      <c r="H575" s="7">
        <f>+'ABRIL 21'!H575+'MAYO 21'!H575+'JUNIO 21'!H575</f>
        <v>241276.89</v>
      </c>
    </row>
    <row r="576" spans="1:8" x14ac:dyDescent="0.25">
      <c r="A576" s="6" t="s">
        <v>1142</v>
      </c>
      <c r="B576" s="6" t="s">
        <v>1143</v>
      </c>
      <c r="C576" s="7">
        <f>+'ABRIL 21'!C576+'MAYO 21'!C576+'JUNIO 21'!C576</f>
        <v>7313149.1999999993</v>
      </c>
      <c r="D576" s="7">
        <f>+'ABRIL 21'!D576+'MAYO 21'!D576+'JUNIO 21'!D576</f>
        <v>1833920.94</v>
      </c>
      <c r="E576" s="7">
        <f>+'ABRIL 21'!E576+'MAYO 21'!E576+'JUNIO 21'!E576</f>
        <v>5479228.2599999998</v>
      </c>
      <c r="F576" s="7">
        <f>+'ABRIL 21'!F576+'MAYO 21'!F576+'JUNIO 21'!F576</f>
        <v>3666114.54</v>
      </c>
      <c r="G576" s="7">
        <f>+'ABRIL 21'!G576+'MAYO 21'!G576+'JUNIO 21'!G576</f>
        <v>0</v>
      </c>
      <c r="H576" s="7">
        <f>+'ABRIL 21'!H576+'MAYO 21'!H576+'JUNIO 21'!H576</f>
        <v>3666114.54</v>
      </c>
    </row>
  </sheetData>
  <autoFilter ref="A6:H576" xr:uid="{00000000-0001-0000-00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workbookViewId="0">
      <selection activeCell="D14" sqref="D14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0" t="s">
        <v>1148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1" t="s">
        <v>2</v>
      </c>
      <c r="D4" s="12"/>
      <c r="E4" s="13"/>
      <c r="F4" s="11" t="s">
        <v>3</v>
      </c>
      <c r="G4" s="12"/>
      <c r="H4" s="13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3047350.89</v>
      </c>
      <c r="E6" s="5">
        <f t="shared" si="0"/>
        <v>710127206.11000013</v>
      </c>
      <c r="F6" s="5">
        <f t="shared" si="0"/>
        <v>228563012.00000003</v>
      </c>
      <c r="G6" s="5">
        <f t="shared" si="0"/>
        <v>0</v>
      </c>
      <c r="H6" s="5">
        <f t="shared" si="0"/>
        <v>228563012.00000003</v>
      </c>
    </row>
    <row r="7" spans="1:8" x14ac:dyDescent="0.25">
      <c r="A7" s="6" t="s">
        <v>4</v>
      </c>
      <c r="B7" s="6" t="s">
        <v>5</v>
      </c>
      <c r="C7" s="15">
        <v>360658.8</v>
      </c>
      <c r="D7" s="15"/>
      <c r="E7" s="15">
        <v>360658.8</v>
      </c>
      <c r="F7" s="15">
        <v>46519.21</v>
      </c>
      <c r="G7" s="15">
        <v>0</v>
      </c>
      <c r="H7" s="16">
        <f>+F7-G7</f>
        <v>46519.21</v>
      </c>
    </row>
    <row r="8" spans="1:8" x14ac:dyDescent="0.25">
      <c r="A8" s="6" t="s">
        <v>6</v>
      </c>
      <c r="B8" s="6" t="s">
        <v>7</v>
      </c>
      <c r="C8" s="15">
        <v>6247010.5</v>
      </c>
      <c r="D8" s="15"/>
      <c r="E8" s="15">
        <v>6247010.5</v>
      </c>
      <c r="F8" s="15">
        <v>2498338.44</v>
      </c>
      <c r="G8" s="15">
        <v>0</v>
      </c>
      <c r="H8" s="16">
        <f t="shared" ref="H8:H71" si="1">+F8-G8</f>
        <v>2498338.44</v>
      </c>
    </row>
    <row r="9" spans="1:8" x14ac:dyDescent="0.25">
      <c r="A9" s="6" t="s">
        <v>8</v>
      </c>
      <c r="B9" s="6" t="s">
        <v>9</v>
      </c>
      <c r="C9" s="15">
        <v>839092.5</v>
      </c>
      <c r="D9" s="15"/>
      <c r="E9" s="15">
        <v>839092.5</v>
      </c>
      <c r="F9" s="15">
        <v>140883.14000000001</v>
      </c>
      <c r="G9" s="15">
        <v>0</v>
      </c>
      <c r="H9" s="16">
        <f t="shared" si="1"/>
        <v>140883.14000000001</v>
      </c>
    </row>
    <row r="10" spans="1:8" x14ac:dyDescent="0.25">
      <c r="A10" s="6" t="s">
        <v>10</v>
      </c>
      <c r="B10" s="6" t="s">
        <v>11</v>
      </c>
      <c r="C10" s="15">
        <v>198242.3</v>
      </c>
      <c r="D10" s="15"/>
      <c r="E10" s="15">
        <v>198242.3</v>
      </c>
      <c r="F10" s="15">
        <v>61231.9</v>
      </c>
      <c r="G10" s="15">
        <v>0</v>
      </c>
      <c r="H10" s="16">
        <f t="shared" si="1"/>
        <v>61231.9</v>
      </c>
    </row>
    <row r="11" spans="1:8" x14ac:dyDescent="0.25">
      <c r="A11" s="6" t="s">
        <v>12</v>
      </c>
      <c r="B11" s="6" t="s">
        <v>13</v>
      </c>
      <c r="C11" s="15">
        <v>1522373.1</v>
      </c>
      <c r="D11" s="15"/>
      <c r="E11" s="15">
        <v>1522373.1</v>
      </c>
      <c r="F11" s="15">
        <v>844137.27</v>
      </c>
      <c r="G11" s="15">
        <v>0</v>
      </c>
      <c r="H11" s="16">
        <f t="shared" si="1"/>
        <v>844137.27</v>
      </c>
    </row>
    <row r="12" spans="1:8" x14ac:dyDescent="0.25">
      <c r="A12" s="6" t="s">
        <v>14</v>
      </c>
      <c r="B12" s="6" t="s">
        <v>15</v>
      </c>
      <c r="C12" s="15">
        <v>2285530.1</v>
      </c>
      <c r="D12" s="15"/>
      <c r="E12" s="15">
        <v>2285530.1</v>
      </c>
      <c r="F12" s="15">
        <v>1131932.71</v>
      </c>
      <c r="G12" s="15">
        <v>0</v>
      </c>
      <c r="H12" s="16">
        <f t="shared" si="1"/>
        <v>1131932.71</v>
      </c>
    </row>
    <row r="13" spans="1:8" x14ac:dyDescent="0.25">
      <c r="A13" s="6" t="s">
        <v>16</v>
      </c>
      <c r="B13" s="6" t="s">
        <v>17</v>
      </c>
      <c r="C13" s="15">
        <v>959027.1</v>
      </c>
      <c r="D13" s="15"/>
      <c r="E13" s="15">
        <v>959027.1</v>
      </c>
      <c r="F13" s="15">
        <v>132475.51</v>
      </c>
      <c r="G13" s="15">
        <v>0</v>
      </c>
      <c r="H13" s="16">
        <f t="shared" si="1"/>
        <v>132475.51</v>
      </c>
    </row>
    <row r="14" spans="1:8" x14ac:dyDescent="0.25">
      <c r="A14" s="6" t="s">
        <v>18</v>
      </c>
      <c r="B14" s="6" t="s">
        <v>19</v>
      </c>
      <c r="C14" s="15">
        <v>228288.8</v>
      </c>
      <c r="D14" s="15"/>
      <c r="E14" s="15">
        <v>228288.8</v>
      </c>
      <c r="F14" s="15">
        <v>40600.01</v>
      </c>
      <c r="G14" s="15">
        <v>0</v>
      </c>
      <c r="H14" s="16">
        <f t="shared" si="1"/>
        <v>40600.01</v>
      </c>
    </row>
    <row r="15" spans="1:8" x14ac:dyDescent="0.25">
      <c r="A15" s="6" t="s">
        <v>20</v>
      </c>
      <c r="B15" s="6" t="s">
        <v>21</v>
      </c>
      <c r="C15" s="15">
        <v>1752971</v>
      </c>
      <c r="D15" s="15"/>
      <c r="E15" s="15">
        <v>1752971</v>
      </c>
      <c r="F15" s="15">
        <v>379283.75</v>
      </c>
      <c r="G15" s="15">
        <v>0</v>
      </c>
      <c r="H15" s="16">
        <f t="shared" si="1"/>
        <v>379283.75</v>
      </c>
    </row>
    <row r="16" spans="1:8" x14ac:dyDescent="0.25">
      <c r="A16" s="6" t="s">
        <v>22</v>
      </c>
      <c r="B16" s="6" t="s">
        <v>23</v>
      </c>
      <c r="C16" s="15">
        <v>1074615.2</v>
      </c>
      <c r="D16" s="15"/>
      <c r="E16" s="15">
        <v>1074615.2</v>
      </c>
      <c r="F16" s="15">
        <v>745292.28</v>
      </c>
      <c r="G16" s="15">
        <v>0</v>
      </c>
      <c r="H16" s="16">
        <f t="shared" si="1"/>
        <v>745292.28</v>
      </c>
    </row>
    <row r="17" spans="1:8" x14ac:dyDescent="0.25">
      <c r="A17" s="6" t="s">
        <v>24</v>
      </c>
      <c r="B17" s="6" t="s">
        <v>25</v>
      </c>
      <c r="C17" s="15">
        <v>305898.5</v>
      </c>
      <c r="D17" s="15"/>
      <c r="E17" s="15">
        <v>305898.5</v>
      </c>
      <c r="F17" s="15">
        <v>77549.34</v>
      </c>
      <c r="G17" s="15">
        <v>0</v>
      </c>
      <c r="H17" s="16">
        <f t="shared" si="1"/>
        <v>77549.34</v>
      </c>
    </row>
    <row r="18" spans="1:8" x14ac:dyDescent="0.25">
      <c r="A18" s="6" t="s">
        <v>26</v>
      </c>
      <c r="B18" s="6" t="s">
        <v>27</v>
      </c>
      <c r="C18" s="15">
        <v>3199075.7</v>
      </c>
      <c r="D18" s="15"/>
      <c r="E18" s="15">
        <v>3199075.7</v>
      </c>
      <c r="F18" s="15">
        <v>617629.04</v>
      </c>
      <c r="G18" s="15">
        <v>0</v>
      </c>
      <c r="H18" s="16">
        <f t="shared" si="1"/>
        <v>617629.04</v>
      </c>
    </row>
    <row r="19" spans="1:8" x14ac:dyDescent="0.25">
      <c r="A19" s="6" t="s">
        <v>28</v>
      </c>
      <c r="B19" s="6" t="s">
        <v>29</v>
      </c>
      <c r="C19" s="15">
        <v>364645.6</v>
      </c>
      <c r="D19" s="15"/>
      <c r="E19" s="15">
        <v>364645.6</v>
      </c>
      <c r="F19" s="15">
        <v>168318.57</v>
      </c>
      <c r="G19" s="15">
        <v>0</v>
      </c>
      <c r="H19" s="16">
        <f t="shared" si="1"/>
        <v>168318.57</v>
      </c>
    </row>
    <row r="20" spans="1:8" x14ac:dyDescent="0.25">
      <c r="A20" s="6" t="s">
        <v>30</v>
      </c>
      <c r="B20" s="6" t="s">
        <v>31</v>
      </c>
      <c r="C20" s="15">
        <v>1901745.3</v>
      </c>
      <c r="D20" s="15"/>
      <c r="E20" s="15">
        <v>1901745.3</v>
      </c>
      <c r="F20" s="15">
        <v>1553309.92</v>
      </c>
      <c r="G20" s="15">
        <v>0</v>
      </c>
      <c r="H20" s="16">
        <f t="shared" si="1"/>
        <v>1553309.92</v>
      </c>
    </row>
    <row r="21" spans="1:8" x14ac:dyDescent="0.25">
      <c r="A21" s="6" t="s">
        <v>32</v>
      </c>
      <c r="B21" s="6" t="s">
        <v>33</v>
      </c>
      <c r="C21" s="15">
        <v>1592610.5</v>
      </c>
      <c r="D21" s="15"/>
      <c r="E21" s="15">
        <v>1592610.5</v>
      </c>
      <c r="F21" s="15">
        <v>296258.38</v>
      </c>
      <c r="G21" s="15">
        <v>0</v>
      </c>
      <c r="H21" s="16">
        <f t="shared" si="1"/>
        <v>296258.38</v>
      </c>
    </row>
    <row r="22" spans="1:8" x14ac:dyDescent="0.25">
      <c r="A22" s="6" t="s">
        <v>34</v>
      </c>
      <c r="B22" s="6" t="s">
        <v>35</v>
      </c>
      <c r="C22" s="15">
        <v>3921585.1</v>
      </c>
      <c r="D22" s="15"/>
      <c r="E22" s="15">
        <v>3921585.1</v>
      </c>
      <c r="F22" s="15">
        <v>528961.71</v>
      </c>
      <c r="G22" s="15">
        <v>0</v>
      </c>
      <c r="H22" s="16">
        <f t="shared" si="1"/>
        <v>528961.71</v>
      </c>
    </row>
    <row r="23" spans="1:8" x14ac:dyDescent="0.25">
      <c r="A23" s="6" t="s">
        <v>36</v>
      </c>
      <c r="B23" s="6" t="s">
        <v>37</v>
      </c>
      <c r="C23" s="15">
        <v>954378.4</v>
      </c>
      <c r="D23" s="15"/>
      <c r="E23" s="15">
        <v>954378.4</v>
      </c>
      <c r="F23" s="15">
        <v>199515.31</v>
      </c>
      <c r="G23" s="15">
        <v>0</v>
      </c>
      <c r="H23" s="16">
        <f t="shared" si="1"/>
        <v>199515.31</v>
      </c>
    </row>
    <row r="24" spans="1:8" x14ac:dyDescent="0.25">
      <c r="A24" s="6" t="s">
        <v>38</v>
      </c>
      <c r="B24" s="6" t="s">
        <v>39</v>
      </c>
      <c r="C24" s="15">
        <v>231095.2</v>
      </c>
      <c r="D24" s="15"/>
      <c r="E24" s="15">
        <v>231095.2</v>
      </c>
      <c r="F24" s="15">
        <v>41595.65</v>
      </c>
      <c r="G24" s="15">
        <v>0</v>
      </c>
      <c r="H24" s="16">
        <f t="shared" si="1"/>
        <v>41595.65</v>
      </c>
    </row>
    <row r="25" spans="1:8" x14ac:dyDescent="0.25">
      <c r="A25" s="6" t="s">
        <v>40</v>
      </c>
      <c r="B25" s="6" t="s">
        <v>41</v>
      </c>
      <c r="C25" s="15">
        <v>697964.6</v>
      </c>
      <c r="D25" s="15"/>
      <c r="E25" s="15">
        <v>697964.6</v>
      </c>
      <c r="F25" s="15">
        <v>152333.01</v>
      </c>
      <c r="G25" s="15">
        <v>0</v>
      </c>
      <c r="H25" s="16">
        <f t="shared" si="1"/>
        <v>152333.01</v>
      </c>
    </row>
    <row r="26" spans="1:8" x14ac:dyDescent="0.25">
      <c r="A26" s="6" t="s">
        <v>42</v>
      </c>
      <c r="B26" s="6" t="s">
        <v>43</v>
      </c>
      <c r="C26" s="15">
        <v>1212570.3999999999</v>
      </c>
      <c r="D26" s="15"/>
      <c r="E26" s="15">
        <v>1212570.3999999999</v>
      </c>
      <c r="F26" s="15">
        <v>268103.88</v>
      </c>
      <c r="G26" s="15">
        <v>0</v>
      </c>
      <c r="H26" s="16">
        <f t="shared" si="1"/>
        <v>268103.88</v>
      </c>
    </row>
    <row r="27" spans="1:8" x14ac:dyDescent="0.25">
      <c r="A27" s="6" t="s">
        <v>44</v>
      </c>
      <c r="B27" s="6" t="s">
        <v>45</v>
      </c>
      <c r="C27" s="15">
        <v>1991287.3</v>
      </c>
      <c r="D27" s="15"/>
      <c r="E27" s="15">
        <v>1991287.3</v>
      </c>
      <c r="F27" s="15">
        <v>801380.04</v>
      </c>
      <c r="G27" s="15">
        <v>0</v>
      </c>
      <c r="H27" s="16">
        <f t="shared" si="1"/>
        <v>801380.04</v>
      </c>
    </row>
    <row r="28" spans="1:8" x14ac:dyDescent="0.25">
      <c r="A28" s="6" t="s">
        <v>46</v>
      </c>
      <c r="B28" s="6" t="s">
        <v>47</v>
      </c>
      <c r="C28" s="15">
        <v>215981.5</v>
      </c>
      <c r="D28" s="15"/>
      <c r="E28" s="15">
        <v>215981.5</v>
      </c>
      <c r="F28" s="15">
        <v>44416.63</v>
      </c>
      <c r="G28" s="15">
        <v>0</v>
      </c>
      <c r="H28" s="16">
        <f t="shared" si="1"/>
        <v>44416.63</v>
      </c>
    </row>
    <row r="29" spans="1:8" x14ac:dyDescent="0.25">
      <c r="A29" s="6" t="s">
        <v>48</v>
      </c>
      <c r="B29" s="6" t="s">
        <v>49</v>
      </c>
      <c r="C29" s="15">
        <v>3141016.6</v>
      </c>
      <c r="D29" s="15"/>
      <c r="E29" s="15">
        <v>3141016.6</v>
      </c>
      <c r="F29" s="15">
        <v>1486933.88</v>
      </c>
      <c r="G29" s="15">
        <v>0</v>
      </c>
      <c r="H29" s="16">
        <f t="shared" si="1"/>
        <v>1486933.88</v>
      </c>
    </row>
    <row r="30" spans="1:8" x14ac:dyDescent="0.25">
      <c r="A30" s="6" t="s">
        <v>50</v>
      </c>
      <c r="B30" s="6" t="s">
        <v>51</v>
      </c>
      <c r="C30" s="15">
        <v>1274577.7</v>
      </c>
      <c r="D30" s="15"/>
      <c r="E30" s="15">
        <v>1274577.7</v>
      </c>
      <c r="F30" s="15">
        <v>201561.9</v>
      </c>
      <c r="G30" s="15">
        <v>0</v>
      </c>
      <c r="H30" s="16">
        <f t="shared" si="1"/>
        <v>201561.9</v>
      </c>
    </row>
    <row r="31" spans="1:8" x14ac:dyDescent="0.25">
      <c r="A31" s="6" t="s">
        <v>52</v>
      </c>
      <c r="B31" s="6" t="s">
        <v>53</v>
      </c>
      <c r="C31" s="15">
        <v>1483656.1</v>
      </c>
      <c r="D31" s="15"/>
      <c r="E31" s="15">
        <v>1483656.1</v>
      </c>
      <c r="F31" s="15">
        <v>628138.57999999996</v>
      </c>
      <c r="G31" s="15">
        <v>0</v>
      </c>
      <c r="H31" s="16">
        <f t="shared" si="1"/>
        <v>628138.57999999996</v>
      </c>
    </row>
    <row r="32" spans="1:8" x14ac:dyDescent="0.25">
      <c r="A32" s="6" t="s">
        <v>54</v>
      </c>
      <c r="B32" s="6" t="s">
        <v>55</v>
      </c>
      <c r="C32" s="15">
        <v>1859959.7</v>
      </c>
      <c r="D32" s="15"/>
      <c r="E32" s="15">
        <v>1859959.7</v>
      </c>
      <c r="F32" s="15">
        <v>499756.25</v>
      </c>
      <c r="G32" s="15">
        <v>0</v>
      </c>
      <c r="H32" s="16">
        <f t="shared" si="1"/>
        <v>499756.25</v>
      </c>
    </row>
    <row r="33" spans="1:8" x14ac:dyDescent="0.25">
      <c r="A33" s="6" t="s">
        <v>56</v>
      </c>
      <c r="B33" s="6" t="s">
        <v>57</v>
      </c>
      <c r="C33" s="15">
        <v>801686.5</v>
      </c>
      <c r="D33" s="15"/>
      <c r="E33" s="15">
        <v>801686.5</v>
      </c>
      <c r="F33" s="15">
        <v>120527.82</v>
      </c>
      <c r="G33" s="15">
        <v>0</v>
      </c>
      <c r="H33" s="16">
        <f t="shared" si="1"/>
        <v>120527.82</v>
      </c>
    </row>
    <row r="34" spans="1:8" x14ac:dyDescent="0.25">
      <c r="A34" s="6" t="s">
        <v>58</v>
      </c>
      <c r="B34" s="6" t="s">
        <v>59</v>
      </c>
      <c r="C34" s="15">
        <v>2607633</v>
      </c>
      <c r="D34" s="15"/>
      <c r="E34" s="15">
        <v>2607633</v>
      </c>
      <c r="F34" s="15">
        <v>1280393.78</v>
      </c>
      <c r="G34" s="15">
        <v>0</v>
      </c>
      <c r="H34" s="16">
        <f t="shared" si="1"/>
        <v>1280393.78</v>
      </c>
    </row>
    <row r="35" spans="1:8" x14ac:dyDescent="0.25">
      <c r="A35" s="6" t="s">
        <v>60</v>
      </c>
      <c r="B35" s="6" t="s">
        <v>61</v>
      </c>
      <c r="C35" s="15">
        <v>1951888.7</v>
      </c>
      <c r="D35" s="15"/>
      <c r="E35" s="15">
        <v>1951888.7</v>
      </c>
      <c r="F35" s="15">
        <v>233145.83</v>
      </c>
      <c r="G35" s="15">
        <v>0</v>
      </c>
      <c r="H35" s="16">
        <f t="shared" si="1"/>
        <v>233145.83</v>
      </c>
    </row>
    <row r="36" spans="1:8" x14ac:dyDescent="0.25">
      <c r="A36" s="6" t="s">
        <v>62</v>
      </c>
      <c r="B36" s="6" t="s">
        <v>63</v>
      </c>
      <c r="C36" s="15">
        <v>619395.1</v>
      </c>
      <c r="D36" s="15"/>
      <c r="E36" s="15">
        <v>619395.1</v>
      </c>
      <c r="F36" s="15">
        <v>482885.68</v>
      </c>
      <c r="G36" s="15">
        <v>0</v>
      </c>
      <c r="H36" s="16">
        <f t="shared" si="1"/>
        <v>482885.68</v>
      </c>
    </row>
    <row r="37" spans="1:8" x14ac:dyDescent="0.25">
      <c r="A37" s="6" t="s">
        <v>64</v>
      </c>
      <c r="B37" s="6" t="s">
        <v>65</v>
      </c>
      <c r="C37" s="15">
        <v>1999181.1</v>
      </c>
      <c r="D37" s="15"/>
      <c r="E37" s="15">
        <v>1999181.1</v>
      </c>
      <c r="F37" s="15">
        <v>397426.53</v>
      </c>
      <c r="G37" s="15">
        <v>0</v>
      </c>
      <c r="H37" s="16">
        <f t="shared" si="1"/>
        <v>397426.53</v>
      </c>
    </row>
    <row r="38" spans="1:8" x14ac:dyDescent="0.25">
      <c r="A38" s="6" t="s">
        <v>66</v>
      </c>
      <c r="B38" s="6" t="s">
        <v>67</v>
      </c>
      <c r="C38" s="15">
        <v>250051.7</v>
      </c>
      <c r="D38" s="15"/>
      <c r="E38" s="15">
        <v>250051.7</v>
      </c>
      <c r="F38" s="15">
        <v>59572.49</v>
      </c>
      <c r="G38" s="15">
        <v>0</v>
      </c>
      <c r="H38" s="16">
        <f t="shared" si="1"/>
        <v>59572.49</v>
      </c>
    </row>
    <row r="39" spans="1:8" x14ac:dyDescent="0.25">
      <c r="A39" s="6" t="s">
        <v>68</v>
      </c>
      <c r="B39" s="6" t="s">
        <v>69</v>
      </c>
      <c r="C39" s="15">
        <v>305179.09999999998</v>
      </c>
      <c r="D39" s="15"/>
      <c r="E39" s="15">
        <v>305179.09999999998</v>
      </c>
      <c r="F39" s="15">
        <v>162012.85</v>
      </c>
      <c r="G39" s="15">
        <v>0</v>
      </c>
      <c r="H39" s="16">
        <f t="shared" si="1"/>
        <v>162012.85</v>
      </c>
    </row>
    <row r="40" spans="1:8" x14ac:dyDescent="0.25">
      <c r="A40" s="6" t="s">
        <v>70</v>
      </c>
      <c r="B40" s="6" t="s">
        <v>71</v>
      </c>
      <c r="C40" s="15">
        <v>238702</v>
      </c>
      <c r="D40" s="15"/>
      <c r="E40" s="15">
        <v>238702</v>
      </c>
      <c r="F40" s="15">
        <v>71243.61</v>
      </c>
      <c r="G40" s="15">
        <v>0</v>
      </c>
      <c r="H40" s="16">
        <f t="shared" si="1"/>
        <v>71243.61</v>
      </c>
    </row>
    <row r="41" spans="1:8" x14ac:dyDescent="0.25">
      <c r="A41" s="6" t="s">
        <v>72</v>
      </c>
      <c r="B41" s="6" t="s">
        <v>73</v>
      </c>
      <c r="C41" s="15">
        <v>45997.4</v>
      </c>
      <c r="D41" s="15"/>
      <c r="E41" s="15">
        <v>45997.4</v>
      </c>
      <c r="F41" s="15">
        <v>36340.879999999997</v>
      </c>
      <c r="G41" s="15">
        <v>0</v>
      </c>
      <c r="H41" s="16">
        <f t="shared" si="1"/>
        <v>36340.879999999997</v>
      </c>
    </row>
    <row r="42" spans="1:8" x14ac:dyDescent="0.25">
      <c r="A42" s="6" t="s">
        <v>74</v>
      </c>
      <c r="B42" s="6" t="s">
        <v>75</v>
      </c>
      <c r="C42" s="15">
        <v>1306926.8999999999</v>
      </c>
      <c r="D42" s="15"/>
      <c r="E42" s="15">
        <v>1306926.8999999999</v>
      </c>
      <c r="F42" s="15">
        <v>290727.05</v>
      </c>
      <c r="G42" s="15">
        <v>0</v>
      </c>
      <c r="H42" s="16">
        <f t="shared" si="1"/>
        <v>290727.05</v>
      </c>
    </row>
    <row r="43" spans="1:8" x14ac:dyDescent="0.25">
      <c r="A43" s="6" t="s">
        <v>76</v>
      </c>
      <c r="B43" s="6" t="s">
        <v>77</v>
      </c>
      <c r="C43" s="15">
        <v>1451485.4</v>
      </c>
      <c r="D43" s="15"/>
      <c r="E43" s="15">
        <v>1451485.4</v>
      </c>
      <c r="F43" s="15">
        <v>244706.33</v>
      </c>
      <c r="G43" s="15">
        <v>0</v>
      </c>
      <c r="H43" s="16">
        <f t="shared" si="1"/>
        <v>244706.33</v>
      </c>
    </row>
    <row r="44" spans="1:8" x14ac:dyDescent="0.25">
      <c r="A44" s="6" t="s">
        <v>78</v>
      </c>
      <c r="B44" s="6" t="s">
        <v>79</v>
      </c>
      <c r="C44" s="15">
        <v>629739.5</v>
      </c>
      <c r="D44" s="15"/>
      <c r="E44" s="15">
        <v>629739.5</v>
      </c>
      <c r="F44" s="15">
        <v>104265.69</v>
      </c>
      <c r="G44" s="15">
        <v>0</v>
      </c>
      <c r="H44" s="16">
        <f t="shared" si="1"/>
        <v>104265.69</v>
      </c>
    </row>
    <row r="45" spans="1:8" x14ac:dyDescent="0.25">
      <c r="A45" s="6" t="s">
        <v>80</v>
      </c>
      <c r="B45" s="6" t="s">
        <v>81</v>
      </c>
      <c r="C45" s="15">
        <v>5637316.9000000004</v>
      </c>
      <c r="D45" s="15"/>
      <c r="E45" s="15">
        <v>5637316.9000000004</v>
      </c>
      <c r="F45" s="15">
        <v>4331755.57</v>
      </c>
      <c r="G45" s="15">
        <v>0</v>
      </c>
      <c r="H45" s="16">
        <f t="shared" si="1"/>
        <v>4331755.57</v>
      </c>
    </row>
    <row r="46" spans="1:8" x14ac:dyDescent="0.25">
      <c r="A46" s="6" t="s">
        <v>82</v>
      </c>
      <c r="B46" s="6" t="s">
        <v>83</v>
      </c>
      <c r="C46" s="15">
        <v>2626082.7999999998</v>
      </c>
      <c r="D46" s="15"/>
      <c r="E46" s="15">
        <v>2626082.7999999998</v>
      </c>
      <c r="F46" s="15">
        <v>353175.84</v>
      </c>
      <c r="G46" s="15">
        <v>0</v>
      </c>
      <c r="H46" s="16">
        <f t="shared" si="1"/>
        <v>353175.84</v>
      </c>
    </row>
    <row r="47" spans="1:8" x14ac:dyDescent="0.25">
      <c r="A47" s="6" t="s">
        <v>84</v>
      </c>
      <c r="B47" s="6" t="s">
        <v>85</v>
      </c>
      <c r="C47" s="15">
        <v>6869110</v>
      </c>
      <c r="D47" s="15"/>
      <c r="E47" s="15">
        <v>6869110</v>
      </c>
      <c r="F47" s="15">
        <v>1753986.81</v>
      </c>
      <c r="G47" s="15">
        <v>0</v>
      </c>
      <c r="H47" s="16">
        <f t="shared" si="1"/>
        <v>1753986.81</v>
      </c>
    </row>
    <row r="48" spans="1:8" x14ac:dyDescent="0.25">
      <c r="A48" s="6" t="s">
        <v>86</v>
      </c>
      <c r="B48" s="6" t="s">
        <v>87</v>
      </c>
      <c r="C48" s="15">
        <v>1410299.4</v>
      </c>
      <c r="D48" s="15"/>
      <c r="E48" s="15">
        <v>1410299.4</v>
      </c>
      <c r="F48" s="15">
        <v>463802.57</v>
      </c>
      <c r="G48" s="15">
        <v>0</v>
      </c>
      <c r="H48" s="16">
        <f t="shared" si="1"/>
        <v>463802.57</v>
      </c>
    </row>
    <row r="49" spans="1:8" x14ac:dyDescent="0.25">
      <c r="A49" s="6" t="s">
        <v>88</v>
      </c>
      <c r="B49" s="6" t="s">
        <v>89</v>
      </c>
      <c r="C49" s="15">
        <v>8004122.4000000004</v>
      </c>
      <c r="D49" s="15"/>
      <c r="E49" s="15">
        <v>8004122.4000000004</v>
      </c>
      <c r="F49" s="15">
        <v>6281938.8799999999</v>
      </c>
      <c r="G49" s="15">
        <v>0</v>
      </c>
      <c r="H49" s="16">
        <f t="shared" si="1"/>
        <v>6281938.8799999999</v>
      </c>
    </row>
    <row r="50" spans="1:8" x14ac:dyDescent="0.25">
      <c r="A50" s="6" t="s">
        <v>90</v>
      </c>
      <c r="B50" s="6" t="s">
        <v>91</v>
      </c>
      <c r="C50" s="15">
        <v>4540264.4000000004</v>
      </c>
      <c r="D50" s="15"/>
      <c r="E50" s="15">
        <v>4540264.4000000004</v>
      </c>
      <c r="F50" s="15">
        <v>2264197.29</v>
      </c>
      <c r="G50" s="15">
        <v>0</v>
      </c>
      <c r="H50" s="16">
        <f t="shared" si="1"/>
        <v>2264197.29</v>
      </c>
    </row>
    <row r="51" spans="1:8" x14ac:dyDescent="0.25">
      <c r="A51" s="6" t="s">
        <v>92</v>
      </c>
      <c r="B51" s="6" t="s">
        <v>93</v>
      </c>
      <c r="C51" s="15">
        <v>541470.69999999995</v>
      </c>
      <c r="D51" s="15"/>
      <c r="E51" s="15">
        <v>541470.69999999995</v>
      </c>
      <c r="F51" s="15">
        <v>436311.83</v>
      </c>
      <c r="G51" s="15">
        <v>0</v>
      </c>
      <c r="H51" s="16">
        <f t="shared" si="1"/>
        <v>436311.83</v>
      </c>
    </row>
    <row r="52" spans="1:8" x14ac:dyDescent="0.25">
      <c r="A52" s="6" t="s">
        <v>94</v>
      </c>
      <c r="B52" s="6" t="s">
        <v>95</v>
      </c>
      <c r="C52" s="15">
        <v>853346.4</v>
      </c>
      <c r="D52" s="15"/>
      <c r="E52" s="15">
        <v>853346.4</v>
      </c>
      <c r="F52" s="15">
        <v>162787.23000000001</v>
      </c>
      <c r="G52" s="15">
        <v>0</v>
      </c>
      <c r="H52" s="16">
        <f t="shared" si="1"/>
        <v>162787.23000000001</v>
      </c>
    </row>
    <row r="53" spans="1:8" x14ac:dyDescent="0.25">
      <c r="A53" s="6" t="s">
        <v>96</v>
      </c>
      <c r="B53" s="6" t="s">
        <v>97</v>
      </c>
      <c r="C53" s="15">
        <v>98156.4</v>
      </c>
      <c r="D53" s="15"/>
      <c r="E53" s="15">
        <v>98156.4</v>
      </c>
      <c r="F53" s="15">
        <v>4480.3900000000003</v>
      </c>
      <c r="G53" s="15">
        <v>0</v>
      </c>
      <c r="H53" s="16">
        <f t="shared" si="1"/>
        <v>4480.3900000000003</v>
      </c>
    </row>
    <row r="54" spans="1:8" x14ac:dyDescent="0.25">
      <c r="A54" s="6" t="s">
        <v>98</v>
      </c>
      <c r="B54" s="6" t="s">
        <v>99</v>
      </c>
      <c r="C54" s="15">
        <v>489524.4</v>
      </c>
      <c r="D54" s="15"/>
      <c r="E54" s="15">
        <v>489524.4</v>
      </c>
      <c r="F54" s="15">
        <v>79264.05</v>
      </c>
      <c r="G54" s="15">
        <v>0</v>
      </c>
      <c r="H54" s="16">
        <f t="shared" si="1"/>
        <v>79264.05</v>
      </c>
    </row>
    <row r="55" spans="1:8" x14ac:dyDescent="0.25">
      <c r="A55" s="6" t="s">
        <v>100</v>
      </c>
      <c r="B55" s="6" t="s">
        <v>101</v>
      </c>
      <c r="C55" s="15">
        <v>286047</v>
      </c>
      <c r="D55" s="15"/>
      <c r="E55" s="15">
        <v>286047</v>
      </c>
      <c r="F55" s="15">
        <v>65491.02</v>
      </c>
      <c r="G55" s="15">
        <v>0</v>
      </c>
      <c r="H55" s="16">
        <f t="shared" si="1"/>
        <v>65491.02</v>
      </c>
    </row>
    <row r="56" spans="1:8" x14ac:dyDescent="0.25">
      <c r="A56" s="6" t="s">
        <v>102</v>
      </c>
      <c r="B56" s="6" t="s">
        <v>103</v>
      </c>
      <c r="C56" s="15">
        <v>1290590.3999999999</v>
      </c>
      <c r="D56" s="15"/>
      <c r="E56" s="15">
        <v>1290590.3999999999</v>
      </c>
      <c r="F56" s="15">
        <v>207425.12</v>
      </c>
      <c r="G56" s="15">
        <v>0</v>
      </c>
      <c r="H56" s="16">
        <f t="shared" si="1"/>
        <v>207425.12</v>
      </c>
    </row>
    <row r="57" spans="1:8" x14ac:dyDescent="0.25">
      <c r="A57" s="6" t="s">
        <v>104</v>
      </c>
      <c r="B57" s="6" t="s">
        <v>105</v>
      </c>
      <c r="C57" s="15">
        <v>1625230.4</v>
      </c>
      <c r="D57" s="15"/>
      <c r="E57" s="15">
        <v>1625230.4</v>
      </c>
      <c r="F57" s="15">
        <v>263512.87</v>
      </c>
      <c r="G57" s="15">
        <v>0</v>
      </c>
      <c r="H57" s="16">
        <f t="shared" si="1"/>
        <v>263512.87</v>
      </c>
    </row>
    <row r="58" spans="1:8" x14ac:dyDescent="0.25">
      <c r="A58" s="6" t="s">
        <v>106</v>
      </c>
      <c r="B58" s="6" t="s">
        <v>107</v>
      </c>
      <c r="C58" s="15">
        <v>1052004.3</v>
      </c>
      <c r="D58" s="15"/>
      <c r="E58" s="15">
        <v>1052004.3</v>
      </c>
      <c r="F58" s="15">
        <v>331658.94</v>
      </c>
      <c r="G58" s="15">
        <v>0</v>
      </c>
      <c r="H58" s="16">
        <f t="shared" si="1"/>
        <v>331658.94</v>
      </c>
    </row>
    <row r="59" spans="1:8" x14ac:dyDescent="0.25">
      <c r="A59" s="6" t="s">
        <v>108</v>
      </c>
      <c r="B59" s="6" t="s">
        <v>109</v>
      </c>
      <c r="C59" s="15">
        <v>179984.3</v>
      </c>
      <c r="D59" s="15"/>
      <c r="E59" s="15">
        <v>179984.3</v>
      </c>
      <c r="F59" s="15">
        <v>71741.440000000002</v>
      </c>
      <c r="G59" s="15">
        <v>0</v>
      </c>
      <c r="H59" s="16">
        <f t="shared" si="1"/>
        <v>71741.440000000002</v>
      </c>
    </row>
    <row r="60" spans="1:8" x14ac:dyDescent="0.25">
      <c r="A60" s="6" t="s">
        <v>110</v>
      </c>
      <c r="B60" s="6" t="s">
        <v>111</v>
      </c>
      <c r="C60" s="15">
        <v>118511</v>
      </c>
      <c r="D60" s="15"/>
      <c r="E60" s="15">
        <v>118511</v>
      </c>
      <c r="F60" s="15">
        <v>22346.6</v>
      </c>
      <c r="G60" s="15">
        <v>0</v>
      </c>
      <c r="H60" s="16">
        <f t="shared" si="1"/>
        <v>22346.6</v>
      </c>
    </row>
    <row r="61" spans="1:8" x14ac:dyDescent="0.25">
      <c r="A61" s="6" t="s">
        <v>112</v>
      </c>
      <c r="B61" s="6" t="s">
        <v>113</v>
      </c>
      <c r="C61" s="15">
        <v>525081.69999999995</v>
      </c>
      <c r="D61" s="15"/>
      <c r="E61" s="15">
        <v>525081.69999999995</v>
      </c>
      <c r="F61" s="15">
        <v>206816.67</v>
      </c>
      <c r="G61" s="15">
        <v>0</v>
      </c>
      <c r="H61" s="16">
        <f t="shared" si="1"/>
        <v>206816.67</v>
      </c>
    </row>
    <row r="62" spans="1:8" x14ac:dyDescent="0.25">
      <c r="A62" s="6" t="s">
        <v>114</v>
      </c>
      <c r="B62" s="6" t="s">
        <v>115</v>
      </c>
      <c r="C62" s="15">
        <v>326506.09999999998</v>
      </c>
      <c r="D62" s="15"/>
      <c r="E62" s="15">
        <v>326506.09999999998</v>
      </c>
      <c r="F62" s="15">
        <v>79983.13</v>
      </c>
      <c r="G62" s="15">
        <v>0</v>
      </c>
      <c r="H62" s="16">
        <f t="shared" si="1"/>
        <v>79983.13</v>
      </c>
    </row>
    <row r="63" spans="1:8" x14ac:dyDescent="0.25">
      <c r="A63" s="6" t="s">
        <v>116</v>
      </c>
      <c r="B63" s="6" t="s">
        <v>117</v>
      </c>
      <c r="C63" s="15">
        <v>4139144.5</v>
      </c>
      <c r="D63" s="15"/>
      <c r="E63" s="15">
        <v>4139144.5</v>
      </c>
      <c r="F63" s="15">
        <v>2112030.2200000002</v>
      </c>
      <c r="G63" s="15">
        <v>0</v>
      </c>
      <c r="H63" s="16">
        <f t="shared" si="1"/>
        <v>2112030.2200000002</v>
      </c>
    </row>
    <row r="64" spans="1:8" x14ac:dyDescent="0.25">
      <c r="A64" s="6" t="s">
        <v>118</v>
      </c>
      <c r="B64" s="6" t="s">
        <v>119</v>
      </c>
      <c r="C64" s="15">
        <v>3913417</v>
      </c>
      <c r="D64" s="15"/>
      <c r="E64" s="15">
        <v>3913417</v>
      </c>
      <c r="F64" s="15">
        <v>703696.63</v>
      </c>
      <c r="G64" s="15">
        <v>0</v>
      </c>
      <c r="H64" s="16">
        <f t="shared" si="1"/>
        <v>703696.63</v>
      </c>
    </row>
    <row r="65" spans="1:8" x14ac:dyDescent="0.25">
      <c r="A65" s="6" t="s">
        <v>120</v>
      </c>
      <c r="B65" s="6" t="s">
        <v>121</v>
      </c>
      <c r="C65" s="15">
        <v>5495782</v>
      </c>
      <c r="D65" s="15"/>
      <c r="E65" s="15">
        <v>5495782</v>
      </c>
      <c r="F65" s="15">
        <v>2786410.77</v>
      </c>
      <c r="G65" s="15">
        <v>0</v>
      </c>
      <c r="H65" s="16">
        <f t="shared" si="1"/>
        <v>2786410.77</v>
      </c>
    </row>
    <row r="66" spans="1:8" x14ac:dyDescent="0.25">
      <c r="A66" s="6" t="s">
        <v>122</v>
      </c>
      <c r="B66" s="6" t="s">
        <v>123</v>
      </c>
      <c r="C66" s="15">
        <v>881217.7</v>
      </c>
      <c r="D66" s="15"/>
      <c r="E66" s="15">
        <v>881217.7</v>
      </c>
      <c r="F66" s="15">
        <v>137564.34</v>
      </c>
      <c r="G66" s="15">
        <v>0</v>
      </c>
      <c r="H66" s="16">
        <f t="shared" si="1"/>
        <v>137564.34</v>
      </c>
    </row>
    <row r="67" spans="1:8" x14ac:dyDescent="0.25">
      <c r="A67" s="6" t="s">
        <v>124</v>
      </c>
      <c r="B67" s="6" t="s">
        <v>125</v>
      </c>
      <c r="C67" s="15">
        <v>766136.2</v>
      </c>
      <c r="D67" s="15"/>
      <c r="E67" s="15">
        <v>766136.2</v>
      </c>
      <c r="F67" s="15">
        <v>160021.57</v>
      </c>
      <c r="G67" s="15">
        <v>0</v>
      </c>
      <c r="H67" s="16">
        <f t="shared" si="1"/>
        <v>160021.57</v>
      </c>
    </row>
    <row r="68" spans="1:8" x14ac:dyDescent="0.25">
      <c r="A68" s="6" t="s">
        <v>126</v>
      </c>
      <c r="B68" s="6" t="s">
        <v>127</v>
      </c>
      <c r="C68" s="15">
        <v>168414.6</v>
      </c>
      <c r="D68" s="15"/>
      <c r="E68" s="15">
        <v>168414.6</v>
      </c>
      <c r="F68" s="15">
        <v>27546.06</v>
      </c>
      <c r="G68" s="15">
        <v>0</v>
      </c>
      <c r="H68" s="16">
        <f t="shared" si="1"/>
        <v>27546.06</v>
      </c>
    </row>
    <row r="69" spans="1:8" x14ac:dyDescent="0.25">
      <c r="A69" s="6" t="s">
        <v>128</v>
      </c>
      <c r="B69" s="6" t="s">
        <v>129</v>
      </c>
      <c r="C69" s="15">
        <v>339984.9</v>
      </c>
      <c r="D69" s="15"/>
      <c r="E69" s="15">
        <v>339984.9</v>
      </c>
      <c r="F69" s="15">
        <v>237460.28</v>
      </c>
      <c r="G69" s="15">
        <v>0</v>
      </c>
      <c r="H69" s="16">
        <f t="shared" si="1"/>
        <v>237460.28</v>
      </c>
    </row>
    <row r="70" spans="1:8" x14ac:dyDescent="0.25">
      <c r="A70" s="6" t="s">
        <v>130</v>
      </c>
      <c r="B70" s="6" t="s">
        <v>131</v>
      </c>
      <c r="C70" s="15">
        <v>1696424.5</v>
      </c>
      <c r="D70" s="15"/>
      <c r="E70" s="15">
        <v>1696424.5</v>
      </c>
      <c r="F70" s="15">
        <v>469831.72</v>
      </c>
      <c r="G70" s="15">
        <v>0</v>
      </c>
      <c r="H70" s="16">
        <f t="shared" si="1"/>
        <v>469831.72</v>
      </c>
    </row>
    <row r="71" spans="1:8" x14ac:dyDescent="0.25">
      <c r="A71" s="6" t="s">
        <v>132</v>
      </c>
      <c r="B71" s="6" t="s">
        <v>133</v>
      </c>
      <c r="C71" s="15">
        <v>339496.3</v>
      </c>
      <c r="D71" s="15"/>
      <c r="E71" s="15">
        <v>339496.3</v>
      </c>
      <c r="F71" s="15">
        <v>59683.12</v>
      </c>
      <c r="G71" s="15">
        <v>0</v>
      </c>
      <c r="H71" s="16">
        <f t="shared" si="1"/>
        <v>59683.12</v>
      </c>
    </row>
    <row r="72" spans="1:8" x14ac:dyDescent="0.25">
      <c r="A72" s="6" t="s">
        <v>134</v>
      </c>
      <c r="B72" s="6" t="s">
        <v>135</v>
      </c>
      <c r="C72" s="15">
        <v>966424.3</v>
      </c>
      <c r="D72" s="15">
        <v>242764.18</v>
      </c>
      <c r="E72" s="15">
        <v>723660.12000000011</v>
      </c>
      <c r="F72" s="15">
        <v>295484</v>
      </c>
      <c r="G72" s="15">
        <v>0</v>
      </c>
      <c r="H72" s="16">
        <f t="shared" ref="H72:H135" si="2">+F72-G72</f>
        <v>295484</v>
      </c>
    </row>
    <row r="73" spans="1:8" x14ac:dyDescent="0.25">
      <c r="A73" s="6" t="s">
        <v>136</v>
      </c>
      <c r="B73" s="6" t="s">
        <v>137</v>
      </c>
      <c r="C73" s="15">
        <v>12584692.800000001</v>
      </c>
      <c r="D73" s="15"/>
      <c r="E73" s="15">
        <v>12584692.800000001</v>
      </c>
      <c r="F73" s="15">
        <v>14987432.859999999</v>
      </c>
      <c r="G73" s="15">
        <v>0</v>
      </c>
      <c r="H73" s="16">
        <f t="shared" si="2"/>
        <v>14987432.859999999</v>
      </c>
    </row>
    <row r="74" spans="1:8" x14ac:dyDescent="0.25">
      <c r="A74" s="6" t="s">
        <v>138</v>
      </c>
      <c r="B74" s="6" t="s">
        <v>139</v>
      </c>
      <c r="C74" s="15">
        <v>2756628</v>
      </c>
      <c r="D74" s="15"/>
      <c r="E74" s="15">
        <v>2756628</v>
      </c>
      <c r="F74" s="15">
        <v>1313747.74</v>
      </c>
      <c r="G74" s="15">
        <v>0</v>
      </c>
      <c r="H74" s="16">
        <f t="shared" si="2"/>
        <v>1313747.74</v>
      </c>
    </row>
    <row r="75" spans="1:8" x14ac:dyDescent="0.25">
      <c r="A75" s="6" t="s">
        <v>140</v>
      </c>
      <c r="B75" s="6" t="s">
        <v>141</v>
      </c>
      <c r="C75" s="15">
        <v>641522.4</v>
      </c>
      <c r="D75" s="15"/>
      <c r="E75" s="15">
        <v>641522.4</v>
      </c>
      <c r="F75" s="15">
        <v>168816.39</v>
      </c>
      <c r="G75" s="15">
        <v>0</v>
      </c>
      <c r="H75" s="16">
        <f t="shared" si="2"/>
        <v>168816.39</v>
      </c>
    </row>
    <row r="76" spans="1:8" x14ac:dyDescent="0.25">
      <c r="A76" s="6" t="s">
        <v>142</v>
      </c>
      <c r="B76" s="6" t="s">
        <v>143</v>
      </c>
      <c r="C76" s="15">
        <v>1891625.3</v>
      </c>
      <c r="D76" s="15"/>
      <c r="E76" s="15">
        <v>1891625.3</v>
      </c>
      <c r="F76" s="15">
        <v>354890.55</v>
      </c>
      <c r="G76" s="15">
        <v>0</v>
      </c>
      <c r="H76" s="16">
        <f t="shared" si="2"/>
        <v>354890.55</v>
      </c>
    </row>
    <row r="77" spans="1:8" x14ac:dyDescent="0.25">
      <c r="A77" s="6" t="s">
        <v>144</v>
      </c>
      <c r="B77" s="6" t="s">
        <v>145</v>
      </c>
      <c r="C77" s="15">
        <v>954635.5</v>
      </c>
      <c r="D77" s="15"/>
      <c r="E77" s="15">
        <v>954635.5</v>
      </c>
      <c r="F77" s="15">
        <v>180045</v>
      </c>
      <c r="G77" s="15">
        <v>0</v>
      </c>
      <c r="H77" s="16">
        <f t="shared" si="2"/>
        <v>180045</v>
      </c>
    </row>
    <row r="78" spans="1:8" x14ac:dyDescent="0.25">
      <c r="A78" s="6" t="s">
        <v>146</v>
      </c>
      <c r="B78" s="6" t="s">
        <v>147</v>
      </c>
      <c r="C78" s="15">
        <v>1570010.5</v>
      </c>
      <c r="D78" s="15"/>
      <c r="E78" s="15">
        <v>1570010.5</v>
      </c>
      <c r="F78" s="15">
        <v>445770.41</v>
      </c>
      <c r="G78" s="15">
        <v>0</v>
      </c>
      <c r="H78" s="16">
        <f t="shared" si="2"/>
        <v>445770.41</v>
      </c>
    </row>
    <row r="79" spans="1:8" x14ac:dyDescent="0.25">
      <c r="A79" s="6" t="s">
        <v>148</v>
      </c>
      <c r="B79" s="6" t="s">
        <v>149</v>
      </c>
      <c r="C79" s="15">
        <v>4879564.5999999996</v>
      </c>
      <c r="D79" s="15"/>
      <c r="E79" s="15">
        <v>4879564.5999999996</v>
      </c>
      <c r="F79" s="15">
        <v>1916718.73</v>
      </c>
      <c r="G79" s="15">
        <v>0</v>
      </c>
      <c r="H79" s="16">
        <f t="shared" si="2"/>
        <v>1916718.73</v>
      </c>
    </row>
    <row r="80" spans="1:8" x14ac:dyDescent="0.25">
      <c r="A80" s="6" t="s">
        <v>150</v>
      </c>
      <c r="B80" s="6" t="s">
        <v>151</v>
      </c>
      <c r="C80" s="15">
        <v>234318</v>
      </c>
      <c r="D80" s="15"/>
      <c r="E80" s="15">
        <v>234318</v>
      </c>
      <c r="F80" s="15">
        <v>25222.89</v>
      </c>
      <c r="G80" s="15">
        <v>0</v>
      </c>
      <c r="H80" s="16">
        <f t="shared" si="2"/>
        <v>25222.89</v>
      </c>
    </row>
    <row r="81" spans="1:8" x14ac:dyDescent="0.25">
      <c r="A81" s="6" t="s">
        <v>152</v>
      </c>
      <c r="B81" s="6" t="s">
        <v>153</v>
      </c>
      <c r="C81" s="15">
        <v>417814</v>
      </c>
      <c r="D81" s="15"/>
      <c r="E81" s="15">
        <v>417814</v>
      </c>
      <c r="F81" s="15">
        <v>147133.54999999999</v>
      </c>
      <c r="G81" s="15">
        <v>0</v>
      </c>
      <c r="H81" s="16">
        <f t="shared" si="2"/>
        <v>147133.54999999999</v>
      </c>
    </row>
    <row r="82" spans="1:8" x14ac:dyDescent="0.25">
      <c r="A82" s="6" t="s">
        <v>154</v>
      </c>
      <c r="B82" s="6" t="s">
        <v>155</v>
      </c>
      <c r="C82" s="15">
        <v>599301</v>
      </c>
      <c r="D82" s="15"/>
      <c r="E82" s="15">
        <v>599301</v>
      </c>
      <c r="F82" s="15">
        <v>188673.89</v>
      </c>
      <c r="G82" s="15">
        <v>0</v>
      </c>
      <c r="H82" s="16">
        <f t="shared" si="2"/>
        <v>188673.89</v>
      </c>
    </row>
    <row r="83" spans="1:8" x14ac:dyDescent="0.25">
      <c r="A83" s="6" t="s">
        <v>156</v>
      </c>
      <c r="B83" s="6" t="s">
        <v>157</v>
      </c>
      <c r="C83" s="15">
        <v>411998.5</v>
      </c>
      <c r="D83" s="15"/>
      <c r="E83" s="15">
        <v>411998.5</v>
      </c>
      <c r="F83" s="15">
        <v>241719.41</v>
      </c>
      <c r="G83" s="15">
        <v>0</v>
      </c>
      <c r="H83" s="16">
        <f t="shared" si="2"/>
        <v>241719.41</v>
      </c>
    </row>
    <row r="84" spans="1:8" x14ac:dyDescent="0.25">
      <c r="A84" s="6" t="s">
        <v>158</v>
      </c>
      <c r="B84" s="6" t="s">
        <v>159</v>
      </c>
      <c r="C84" s="15">
        <v>289724</v>
      </c>
      <c r="D84" s="15"/>
      <c r="E84" s="15">
        <v>289724</v>
      </c>
      <c r="F84" s="15">
        <v>71962.69</v>
      </c>
      <c r="G84" s="15">
        <v>0</v>
      </c>
      <c r="H84" s="16">
        <f t="shared" si="2"/>
        <v>71962.69</v>
      </c>
    </row>
    <row r="85" spans="1:8" x14ac:dyDescent="0.25">
      <c r="A85" s="6" t="s">
        <v>160</v>
      </c>
      <c r="B85" s="6" t="s">
        <v>161</v>
      </c>
      <c r="C85" s="15">
        <v>4257427.4000000004</v>
      </c>
      <c r="D85" s="15"/>
      <c r="E85" s="15">
        <v>4257427.4000000004</v>
      </c>
      <c r="F85" s="15">
        <v>4670549.93</v>
      </c>
      <c r="G85" s="15">
        <v>0</v>
      </c>
      <c r="H85" s="16">
        <f t="shared" si="2"/>
        <v>4670549.93</v>
      </c>
    </row>
    <row r="86" spans="1:8" x14ac:dyDescent="0.25">
      <c r="A86" s="6" t="s">
        <v>162</v>
      </c>
      <c r="B86" s="6" t="s">
        <v>163</v>
      </c>
      <c r="C86" s="15">
        <v>328293</v>
      </c>
      <c r="D86" s="15"/>
      <c r="E86" s="15">
        <v>328293</v>
      </c>
      <c r="F86" s="15">
        <v>88114.19</v>
      </c>
      <c r="G86" s="15">
        <v>0</v>
      </c>
      <c r="H86" s="16">
        <f t="shared" si="2"/>
        <v>88114.19</v>
      </c>
    </row>
    <row r="87" spans="1:8" x14ac:dyDescent="0.25">
      <c r="A87" s="6" t="s">
        <v>164</v>
      </c>
      <c r="B87" s="6" t="s">
        <v>165</v>
      </c>
      <c r="C87" s="15">
        <v>509393</v>
      </c>
      <c r="D87" s="15"/>
      <c r="E87" s="15">
        <v>509393</v>
      </c>
      <c r="F87" s="15">
        <v>103491.31</v>
      </c>
      <c r="G87" s="15">
        <v>0</v>
      </c>
      <c r="H87" s="16">
        <f t="shared" si="2"/>
        <v>103491.31</v>
      </c>
    </row>
    <row r="88" spans="1:8" x14ac:dyDescent="0.25">
      <c r="A88" s="6" t="s">
        <v>166</v>
      </c>
      <c r="B88" s="6" t="s">
        <v>167</v>
      </c>
      <c r="C88" s="15">
        <v>922311.2</v>
      </c>
      <c r="D88" s="15"/>
      <c r="E88" s="15">
        <v>922311.2</v>
      </c>
      <c r="F88" s="15">
        <v>230269.54</v>
      </c>
      <c r="G88" s="15">
        <v>0</v>
      </c>
      <c r="H88" s="16">
        <f t="shared" si="2"/>
        <v>230269.54</v>
      </c>
    </row>
    <row r="89" spans="1:8" x14ac:dyDescent="0.25">
      <c r="A89" s="6" t="s">
        <v>168</v>
      </c>
      <c r="B89" s="6" t="s">
        <v>169</v>
      </c>
      <c r="C89" s="15">
        <v>861530.3</v>
      </c>
      <c r="D89" s="15"/>
      <c r="E89" s="15">
        <v>861530.3</v>
      </c>
      <c r="F89" s="15">
        <v>630074.54</v>
      </c>
      <c r="G89" s="15">
        <v>0</v>
      </c>
      <c r="H89" s="16">
        <f t="shared" si="2"/>
        <v>630074.54</v>
      </c>
    </row>
    <row r="90" spans="1:8" x14ac:dyDescent="0.25">
      <c r="A90" s="6" t="s">
        <v>170</v>
      </c>
      <c r="B90" s="6" t="s">
        <v>171</v>
      </c>
      <c r="C90" s="15">
        <v>302337.90000000002</v>
      </c>
      <c r="D90" s="15"/>
      <c r="E90" s="15">
        <v>302337.90000000002</v>
      </c>
      <c r="F90" s="15">
        <v>230546.11</v>
      </c>
      <c r="G90" s="15">
        <v>0</v>
      </c>
      <c r="H90" s="16">
        <f t="shared" si="2"/>
        <v>230546.11</v>
      </c>
    </row>
    <row r="91" spans="1:8" x14ac:dyDescent="0.25">
      <c r="A91" s="6" t="s">
        <v>172</v>
      </c>
      <c r="B91" s="6" t="s">
        <v>173</v>
      </c>
      <c r="C91" s="15">
        <v>9797117.9000000004</v>
      </c>
      <c r="D91" s="15"/>
      <c r="E91" s="15">
        <v>9797117.9000000004</v>
      </c>
      <c r="F91" s="15">
        <v>1448878.29</v>
      </c>
      <c r="G91" s="15">
        <v>0</v>
      </c>
      <c r="H91" s="16">
        <f t="shared" si="2"/>
        <v>1448878.29</v>
      </c>
    </row>
    <row r="92" spans="1:8" x14ac:dyDescent="0.25">
      <c r="A92" s="6" t="s">
        <v>174</v>
      </c>
      <c r="B92" s="6" t="s">
        <v>175</v>
      </c>
      <c r="C92" s="15">
        <v>346574.6</v>
      </c>
      <c r="D92" s="15"/>
      <c r="E92" s="15">
        <v>346574.6</v>
      </c>
      <c r="F92" s="15">
        <v>57083.39</v>
      </c>
      <c r="G92" s="15">
        <v>0</v>
      </c>
      <c r="H92" s="16">
        <f t="shared" si="2"/>
        <v>57083.39</v>
      </c>
    </row>
    <row r="93" spans="1:8" x14ac:dyDescent="0.25">
      <c r="A93" s="6" t="s">
        <v>176</v>
      </c>
      <c r="B93" s="6" t="s">
        <v>177</v>
      </c>
      <c r="C93" s="15">
        <v>637896.4</v>
      </c>
      <c r="D93" s="15"/>
      <c r="E93" s="15">
        <v>637896.4</v>
      </c>
      <c r="F93" s="15">
        <v>305385.09000000003</v>
      </c>
      <c r="G93" s="15">
        <v>0</v>
      </c>
      <c r="H93" s="16">
        <f t="shared" si="2"/>
        <v>305385.09000000003</v>
      </c>
    </row>
    <row r="94" spans="1:8" x14ac:dyDescent="0.25">
      <c r="A94" s="6" t="s">
        <v>178</v>
      </c>
      <c r="B94" s="6" t="s">
        <v>179</v>
      </c>
      <c r="C94" s="15">
        <v>983653.1</v>
      </c>
      <c r="D94" s="15"/>
      <c r="E94" s="15">
        <v>983653.1</v>
      </c>
      <c r="F94" s="15">
        <v>159357.81</v>
      </c>
      <c r="G94" s="15">
        <v>0</v>
      </c>
      <c r="H94" s="16">
        <f t="shared" si="2"/>
        <v>159357.81</v>
      </c>
    </row>
    <row r="95" spans="1:8" x14ac:dyDescent="0.25">
      <c r="A95" s="6" t="s">
        <v>180</v>
      </c>
      <c r="B95" s="6" t="s">
        <v>181</v>
      </c>
      <c r="C95" s="15">
        <v>342740.4</v>
      </c>
      <c r="D95" s="15"/>
      <c r="E95" s="15">
        <v>342740.4</v>
      </c>
      <c r="F95" s="15">
        <v>127663.25</v>
      </c>
      <c r="G95" s="15">
        <v>0</v>
      </c>
      <c r="H95" s="16">
        <f t="shared" si="2"/>
        <v>127663.25</v>
      </c>
    </row>
    <row r="96" spans="1:8" x14ac:dyDescent="0.25">
      <c r="A96" s="6" t="s">
        <v>182</v>
      </c>
      <c r="B96" s="6" t="s">
        <v>183</v>
      </c>
      <c r="C96" s="15">
        <v>1095448.3999999999</v>
      </c>
      <c r="D96" s="15"/>
      <c r="E96" s="15">
        <v>1095448.3999999999</v>
      </c>
      <c r="F96" s="15">
        <v>344823.52</v>
      </c>
      <c r="G96" s="15">
        <v>0</v>
      </c>
      <c r="H96" s="16">
        <f t="shared" si="2"/>
        <v>344823.52</v>
      </c>
    </row>
    <row r="97" spans="1:8" x14ac:dyDescent="0.25">
      <c r="A97" s="6" t="s">
        <v>184</v>
      </c>
      <c r="B97" s="6" t="s">
        <v>185</v>
      </c>
      <c r="C97" s="15">
        <v>361460</v>
      </c>
      <c r="D97" s="15"/>
      <c r="E97" s="15">
        <v>361460</v>
      </c>
      <c r="F97" s="15">
        <v>347312.62</v>
      </c>
      <c r="G97" s="15">
        <v>0</v>
      </c>
      <c r="H97" s="16">
        <f t="shared" si="2"/>
        <v>347312.62</v>
      </c>
    </row>
    <row r="98" spans="1:8" x14ac:dyDescent="0.25">
      <c r="A98" s="6" t="s">
        <v>186</v>
      </c>
      <c r="B98" s="6" t="s">
        <v>187</v>
      </c>
      <c r="C98" s="15">
        <v>310768.09999999998</v>
      </c>
      <c r="D98" s="15"/>
      <c r="E98" s="15">
        <v>310768.09999999998</v>
      </c>
      <c r="F98" s="15">
        <v>98236.54</v>
      </c>
      <c r="G98" s="15">
        <v>0</v>
      </c>
      <c r="H98" s="16">
        <f t="shared" si="2"/>
        <v>98236.54</v>
      </c>
    </row>
    <row r="99" spans="1:8" x14ac:dyDescent="0.25">
      <c r="A99" s="6" t="s">
        <v>188</v>
      </c>
      <c r="B99" s="6" t="s">
        <v>189</v>
      </c>
      <c r="C99" s="15">
        <v>194137.8</v>
      </c>
      <c r="D99" s="15"/>
      <c r="E99" s="15">
        <v>194137.8</v>
      </c>
      <c r="F99" s="15">
        <v>28652.32</v>
      </c>
      <c r="G99" s="15">
        <v>0</v>
      </c>
      <c r="H99" s="16">
        <f t="shared" si="2"/>
        <v>28652.32</v>
      </c>
    </row>
    <row r="100" spans="1:8" x14ac:dyDescent="0.25">
      <c r="A100" s="6" t="s">
        <v>190</v>
      </c>
      <c r="B100" s="6" t="s">
        <v>191</v>
      </c>
      <c r="C100" s="15">
        <v>560864.5</v>
      </c>
      <c r="D100" s="15"/>
      <c r="E100" s="15">
        <v>560864.5</v>
      </c>
      <c r="F100" s="15">
        <v>102329.73</v>
      </c>
      <c r="G100" s="15">
        <v>0</v>
      </c>
      <c r="H100" s="16">
        <f t="shared" si="2"/>
        <v>102329.73</v>
      </c>
    </row>
    <row r="101" spans="1:8" x14ac:dyDescent="0.25">
      <c r="A101" s="6" t="s">
        <v>192</v>
      </c>
      <c r="B101" s="6" t="s">
        <v>193</v>
      </c>
      <c r="C101" s="15">
        <v>1521702.2</v>
      </c>
      <c r="D101" s="15"/>
      <c r="E101" s="15">
        <v>1521702.2</v>
      </c>
      <c r="F101" s="15">
        <v>252339.57</v>
      </c>
      <c r="G101" s="15">
        <v>0</v>
      </c>
      <c r="H101" s="16">
        <f t="shared" si="2"/>
        <v>252339.57</v>
      </c>
    </row>
    <row r="102" spans="1:8" x14ac:dyDescent="0.25">
      <c r="A102" s="6" t="s">
        <v>194</v>
      </c>
      <c r="B102" s="6" t="s">
        <v>195</v>
      </c>
      <c r="C102" s="15">
        <v>184296.2</v>
      </c>
      <c r="D102" s="15"/>
      <c r="E102" s="15">
        <v>184296.2</v>
      </c>
      <c r="F102" s="15">
        <v>41816.9</v>
      </c>
      <c r="G102" s="15">
        <v>0</v>
      </c>
      <c r="H102" s="16">
        <f t="shared" si="2"/>
        <v>41816.9</v>
      </c>
    </row>
    <row r="103" spans="1:8" x14ac:dyDescent="0.25">
      <c r="A103" s="6" t="s">
        <v>196</v>
      </c>
      <c r="B103" s="6" t="s">
        <v>197</v>
      </c>
      <c r="C103" s="15">
        <v>353019.3</v>
      </c>
      <c r="D103" s="15"/>
      <c r="E103" s="15">
        <v>353019.3</v>
      </c>
      <c r="F103" s="15">
        <v>97959.97</v>
      </c>
      <c r="G103" s="15">
        <v>0</v>
      </c>
      <c r="H103" s="16">
        <f t="shared" si="2"/>
        <v>97959.97</v>
      </c>
    </row>
    <row r="104" spans="1:8" x14ac:dyDescent="0.25">
      <c r="A104" s="6" t="s">
        <v>198</v>
      </c>
      <c r="B104" s="6" t="s">
        <v>199</v>
      </c>
      <c r="C104" s="15">
        <v>1592876.6</v>
      </c>
      <c r="D104" s="15"/>
      <c r="E104" s="15">
        <v>1592876.6</v>
      </c>
      <c r="F104" s="15">
        <v>234141.48</v>
      </c>
      <c r="G104" s="15">
        <v>0</v>
      </c>
      <c r="H104" s="16">
        <f t="shared" si="2"/>
        <v>234141.48</v>
      </c>
    </row>
    <row r="105" spans="1:8" x14ac:dyDescent="0.25">
      <c r="A105" s="6" t="s">
        <v>200</v>
      </c>
      <c r="B105" s="6" t="s">
        <v>201</v>
      </c>
      <c r="C105" s="15">
        <v>218098.5</v>
      </c>
      <c r="D105" s="15"/>
      <c r="E105" s="15">
        <v>218098.5</v>
      </c>
      <c r="F105" s="15">
        <v>21074.39</v>
      </c>
      <c r="G105" s="15">
        <v>0</v>
      </c>
      <c r="H105" s="16">
        <f t="shared" si="2"/>
        <v>21074.39</v>
      </c>
    </row>
    <row r="106" spans="1:8" x14ac:dyDescent="0.25">
      <c r="A106" s="6" t="s">
        <v>202</v>
      </c>
      <c r="B106" s="6" t="s">
        <v>203</v>
      </c>
      <c r="C106" s="15">
        <v>261530.9</v>
      </c>
      <c r="D106" s="15"/>
      <c r="E106" s="15">
        <v>261530.9</v>
      </c>
      <c r="F106" s="15">
        <v>21738.15</v>
      </c>
      <c r="G106" s="15">
        <v>0</v>
      </c>
      <c r="H106" s="16">
        <f t="shared" si="2"/>
        <v>21738.15</v>
      </c>
    </row>
    <row r="107" spans="1:8" x14ac:dyDescent="0.25">
      <c r="A107" s="6" t="s">
        <v>204</v>
      </c>
      <c r="B107" s="6" t="s">
        <v>205</v>
      </c>
      <c r="C107" s="15">
        <v>263826.59999999998</v>
      </c>
      <c r="D107" s="15"/>
      <c r="E107" s="15">
        <v>263826.59999999998</v>
      </c>
      <c r="F107" s="15">
        <v>41374.400000000001</v>
      </c>
      <c r="G107" s="15">
        <v>0</v>
      </c>
      <c r="H107" s="16">
        <f t="shared" si="2"/>
        <v>41374.400000000001</v>
      </c>
    </row>
    <row r="108" spans="1:8" x14ac:dyDescent="0.25">
      <c r="A108" s="6" t="s">
        <v>206</v>
      </c>
      <c r="B108" s="6" t="s">
        <v>207</v>
      </c>
      <c r="C108" s="15">
        <v>799422.8</v>
      </c>
      <c r="D108" s="15"/>
      <c r="E108" s="15">
        <v>799422.8</v>
      </c>
      <c r="F108" s="15">
        <v>294598.98</v>
      </c>
      <c r="G108" s="15">
        <v>0</v>
      </c>
      <c r="H108" s="16">
        <f t="shared" si="2"/>
        <v>294598.98</v>
      </c>
    </row>
    <row r="109" spans="1:8" x14ac:dyDescent="0.25">
      <c r="A109" s="6" t="s">
        <v>208</v>
      </c>
      <c r="B109" s="6" t="s">
        <v>209</v>
      </c>
      <c r="C109" s="15">
        <v>1206915.1000000001</v>
      </c>
      <c r="D109" s="15"/>
      <c r="E109" s="15">
        <v>1206915.1000000001</v>
      </c>
      <c r="F109" s="15">
        <v>335420.25</v>
      </c>
      <c r="G109" s="15">
        <v>0</v>
      </c>
      <c r="H109" s="16">
        <f t="shared" si="2"/>
        <v>335420.25</v>
      </c>
    </row>
    <row r="110" spans="1:8" x14ac:dyDescent="0.25">
      <c r="A110" s="6" t="s">
        <v>210</v>
      </c>
      <c r="B110" s="6" t="s">
        <v>211</v>
      </c>
      <c r="C110" s="15">
        <v>817377.7</v>
      </c>
      <c r="D110" s="15"/>
      <c r="E110" s="15">
        <v>817377.7</v>
      </c>
      <c r="F110" s="15">
        <v>149622.65</v>
      </c>
      <c r="G110" s="15">
        <v>0</v>
      </c>
      <c r="H110" s="16">
        <f t="shared" si="2"/>
        <v>149622.65</v>
      </c>
    </row>
    <row r="111" spans="1:8" x14ac:dyDescent="0.25">
      <c r="A111" s="6" t="s">
        <v>212</v>
      </c>
      <c r="B111" s="6" t="s">
        <v>213</v>
      </c>
      <c r="C111" s="15">
        <v>1609728.6</v>
      </c>
      <c r="D111" s="15"/>
      <c r="E111" s="15">
        <v>1609728.6</v>
      </c>
      <c r="F111" s="15">
        <v>424696.02</v>
      </c>
      <c r="G111" s="15">
        <v>0</v>
      </c>
      <c r="H111" s="16">
        <f t="shared" si="2"/>
        <v>424696.02</v>
      </c>
    </row>
    <row r="112" spans="1:8" x14ac:dyDescent="0.25">
      <c r="A112" s="6" t="s">
        <v>214</v>
      </c>
      <c r="B112" s="6" t="s">
        <v>215</v>
      </c>
      <c r="C112" s="15">
        <v>282449.90000000002</v>
      </c>
      <c r="D112" s="15"/>
      <c r="E112" s="15">
        <v>282449.90000000002</v>
      </c>
      <c r="F112" s="15">
        <v>13773.03</v>
      </c>
      <c r="G112" s="15">
        <v>0</v>
      </c>
      <c r="H112" s="16">
        <f t="shared" si="2"/>
        <v>13773.03</v>
      </c>
    </row>
    <row r="113" spans="1:8" x14ac:dyDescent="0.25">
      <c r="A113" s="6" t="s">
        <v>216</v>
      </c>
      <c r="B113" s="6" t="s">
        <v>217</v>
      </c>
      <c r="C113" s="15">
        <v>1635983.4</v>
      </c>
      <c r="D113" s="15"/>
      <c r="E113" s="15">
        <v>1635983.4</v>
      </c>
      <c r="F113" s="15">
        <v>1453745.86</v>
      </c>
      <c r="G113" s="15">
        <v>0</v>
      </c>
      <c r="H113" s="16">
        <f t="shared" si="2"/>
        <v>1453745.86</v>
      </c>
    </row>
    <row r="114" spans="1:8" x14ac:dyDescent="0.25">
      <c r="A114" s="6" t="s">
        <v>218</v>
      </c>
      <c r="B114" s="6" t="s">
        <v>219</v>
      </c>
      <c r="C114" s="15">
        <v>1002348.9</v>
      </c>
      <c r="D114" s="15"/>
      <c r="E114" s="15">
        <v>1002348.9</v>
      </c>
      <c r="F114" s="15">
        <v>162400.04</v>
      </c>
      <c r="G114" s="15">
        <v>0</v>
      </c>
      <c r="H114" s="16">
        <f t="shared" si="2"/>
        <v>162400.04</v>
      </c>
    </row>
    <row r="115" spans="1:8" x14ac:dyDescent="0.25">
      <c r="A115" s="6" t="s">
        <v>220</v>
      </c>
      <c r="B115" s="6" t="s">
        <v>221</v>
      </c>
      <c r="C115" s="15">
        <v>165298.70000000001</v>
      </c>
      <c r="D115" s="15"/>
      <c r="E115" s="15">
        <v>165298.70000000001</v>
      </c>
      <c r="F115" s="15">
        <v>68146.070000000007</v>
      </c>
      <c r="G115" s="15">
        <v>0</v>
      </c>
      <c r="H115" s="16">
        <f t="shared" si="2"/>
        <v>68146.070000000007</v>
      </c>
    </row>
    <row r="116" spans="1:8" x14ac:dyDescent="0.25">
      <c r="A116" s="6" t="s">
        <v>222</v>
      </c>
      <c r="B116" s="6" t="s">
        <v>223</v>
      </c>
      <c r="C116" s="15">
        <v>746675.8</v>
      </c>
      <c r="D116" s="15"/>
      <c r="E116" s="15">
        <v>746675.8</v>
      </c>
      <c r="F116" s="15">
        <v>92262.69</v>
      </c>
      <c r="G116" s="15">
        <v>0</v>
      </c>
      <c r="H116" s="16">
        <f t="shared" si="2"/>
        <v>92262.69</v>
      </c>
    </row>
    <row r="117" spans="1:8" x14ac:dyDescent="0.25">
      <c r="A117" s="6" t="s">
        <v>224</v>
      </c>
      <c r="B117" s="6" t="s">
        <v>225</v>
      </c>
      <c r="C117" s="15">
        <v>1137730.8</v>
      </c>
      <c r="D117" s="15"/>
      <c r="E117" s="15">
        <v>1137730.8</v>
      </c>
      <c r="F117" s="15">
        <v>269542.03000000003</v>
      </c>
      <c r="G117" s="15">
        <v>0</v>
      </c>
      <c r="H117" s="16">
        <f t="shared" si="2"/>
        <v>269542.03000000003</v>
      </c>
    </row>
    <row r="118" spans="1:8" x14ac:dyDescent="0.25">
      <c r="A118" s="6" t="s">
        <v>226</v>
      </c>
      <c r="B118" s="6" t="s">
        <v>227</v>
      </c>
      <c r="C118" s="15">
        <v>546538.30000000005</v>
      </c>
      <c r="D118" s="15"/>
      <c r="E118" s="15">
        <v>546538.30000000005</v>
      </c>
      <c r="F118" s="15">
        <v>142487.23000000001</v>
      </c>
      <c r="G118" s="15">
        <v>0</v>
      </c>
      <c r="H118" s="16">
        <f t="shared" si="2"/>
        <v>142487.23000000001</v>
      </c>
    </row>
    <row r="119" spans="1:8" x14ac:dyDescent="0.25">
      <c r="A119" s="6" t="s">
        <v>228</v>
      </c>
      <c r="B119" s="6" t="s">
        <v>229</v>
      </c>
      <c r="C119" s="15">
        <v>615420.69999999995</v>
      </c>
      <c r="D119" s="15"/>
      <c r="E119" s="15">
        <v>615420.69999999995</v>
      </c>
      <c r="F119" s="15">
        <v>175288.05</v>
      </c>
      <c r="G119" s="15">
        <v>0</v>
      </c>
      <c r="H119" s="16">
        <f t="shared" si="2"/>
        <v>175288.05</v>
      </c>
    </row>
    <row r="120" spans="1:8" x14ac:dyDescent="0.25">
      <c r="A120" s="6" t="s">
        <v>230</v>
      </c>
      <c r="B120" s="6" t="s">
        <v>231</v>
      </c>
      <c r="C120" s="15">
        <v>214288.5</v>
      </c>
      <c r="D120" s="15"/>
      <c r="E120" s="15">
        <v>214288.5</v>
      </c>
      <c r="F120" s="15">
        <v>37281.21</v>
      </c>
      <c r="G120" s="15">
        <v>0</v>
      </c>
      <c r="H120" s="16">
        <f t="shared" si="2"/>
        <v>37281.21</v>
      </c>
    </row>
    <row r="121" spans="1:8" x14ac:dyDescent="0.25">
      <c r="A121" s="6" t="s">
        <v>232</v>
      </c>
      <c r="B121" s="6" t="s">
        <v>233</v>
      </c>
      <c r="C121" s="15">
        <v>566632.4</v>
      </c>
      <c r="D121" s="15"/>
      <c r="E121" s="15">
        <v>566632.4</v>
      </c>
      <c r="F121" s="15">
        <v>574761.18000000005</v>
      </c>
      <c r="G121" s="15">
        <v>0</v>
      </c>
      <c r="H121" s="16">
        <f t="shared" si="2"/>
        <v>574761.18000000005</v>
      </c>
    </row>
    <row r="122" spans="1:8" x14ac:dyDescent="0.25">
      <c r="A122" s="6" t="s">
        <v>234</v>
      </c>
      <c r="B122" s="6" t="s">
        <v>235</v>
      </c>
      <c r="C122" s="15">
        <v>1614038.8</v>
      </c>
      <c r="D122" s="15"/>
      <c r="E122" s="15">
        <v>1614038.8</v>
      </c>
      <c r="F122" s="15">
        <v>228499.51</v>
      </c>
      <c r="G122" s="15">
        <v>0</v>
      </c>
      <c r="H122" s="16">
        <f t="shared" si="2"/>
        <v>228499.51</v>
      </c>
    </row>
    <row r="123" spans="1:8" x14ac:dyDescent="0.25">
      <c r="A123" s="6" t="s">
        <v>236</v>
      </c>
      <c r="B123" s="6" t="s">
        <v>237</v>
      </c>
      <c r="C123" s="15">
        <v>804721.4</v>
      </c>
      <c r="D123" s="15"/>
      <c r="E123" s="15">
        <v>804721.4</v>
      </c>
      <c r="F123" s="15">
        <v>122408.48</v>
      </c>
      <c r="G123" s="15">
        <v>0</v>
      </c>
      <c r="H123" s="16">
        <f t="shared" si="2"/>
        <v>122408.48</v>
      </c>
    </row>
    <row r="124" spans="1:8" x14ac:dyDescent="0.25">
      <c r="A124" s="6" t="s">
        <v>238</v>
      </c>
      <c r="B124" s="6" t="s">
        <v>239</v>
      </c>
      <c r="C124" s="15">
        <v>681163.1</v>
      </c>
      <c r="D124" s="15"/>
      <c r="E124" s="15">
        <v>681163.1</v>
      </c>
      <c r="F124" s="15">
        <v>132143.63</v>
      </c>
      <c r="G124" s="15">
        <v>0</v>
      </c>
      <c r="H124" s="16">
        <f t="shared" si="2"/>
        <v>132143.63</v>
      </c>
    </row>
    <row r="125" spans="1:8" x14ac:dyDescent="0.25">
      <c r="A125" s="6" t="s">
        <v>240</v>
      </c>
      <c r="B125" s="6" t="s">
        <v>241</v>
      </c>
      <c r="C125" s="15">
        <v>205392.6</v>
      </c>
      <c r="D125" s="15"/>
      <c r="E125" s="15">
        <v>205392.6</v>
      </c>
      <c r="F125" s="15">
        <v>40655.32</v>
      </c>
      <c r="G125" s="15">
        <v>0</v>
      </c>
      <c r="H125" s="16">
        <f t="shared" si="2"/>
        <v>40655.32</v>
      </c>
    </row>
    <row r="126" spans="1:8" x14ac:dyDescent="0.25">
      <c r="A126" s="6" t="s">
        <v>242</v>
      </c>
      <c r="B126" s="6" t="s">
        <v>243</v>
      </c>
      <c r="C126" s="15">
        <v>160432.70000000001</v>
      </c>
      <c r="D126" s="15"/>
      <c r="E126" s="15">
        <v>160432.70000000001</v>
      </c>
      <c r="F126" s="15">
        <v>24835.7</v>
      </c>
      <c r="G126" s="15">
        <v>0</v>
      </c>
      <c r="H126" s="16">
        <f t="shared" si="2"/>
        <v>24835.7</v>
      </c>
    </row>
    <row r="127" spans="1:8" x14ac:dyDescent="0.25">
      <c r="A127" s="6" t="s">
        <v>244</v>
      </c>
      <c r="B127" s="6" t="s">
        <v>245</v>
      </c>
      <c r="C127" s="15">
        <v>183782.9</v>
      </c>
      <c r="D127" s="15"/>
      <c r="E127" s="15">
        <v>183782.9</v>
      </c>
      <c r="F127" s="15">
        <v>32966.769999999997</v>
      </c>
      <c r="G127" s="15">
        <v>0</v>
      </c>
      <c r="H127" s="16">
        <f t="shared" si="2"/>
        <v>32966.769999999997</v>
      </c>
    </row>
    <row r="128" spans="1:8" x14ac:dyDescent="0.25">
      <c r="A128" s="6" t="s">
        <v>246</v>
      </c>
      <c r="B128" s="6" t="s">
        <v>247</v>
      </c>
      <c r="C128" s="15">
        <v>202705.2</v>
      </c>
      <c r="D128" s="15"/>
      <c r="E128" s="15">
        <v>202705.2</v>
      </c>
      <c r="F128" s="15">
        <v>36119.629999999997</v>
      </c>
      <c r="G128" s="15">
        <v>0</v>
      </c>
      <c r="H128" s="16">
        <f t="shared" si="2"/>
        <v>36119.629999999997</v>
      </c>
    </row>
    <row r="129" spans="1:8" x14ac:dyDescent="0.25">
      <c r="A129" s="6" t="s">
        <v>248</v>
      </c>
      <c r="B129" s="6" t="s">
        <v>249</v>
      </c>
      <c r="C129" s="15">
        <v>705225</v>
      </c>
      <c r="D129" s="15"/>
      <c r="E129" s="15">
        <v>705225</v>
      </c>
      <c r="F129" s="15">
        <v>156481.51</v>
      </c>
      <c r="G129" s="15">
        <v>0</v>
      </c>
      <c r="H129" s="16">
        <f t="shared" si="2"/>
        <v>156481.51</v>
      </c>
    </row>
    <row r="130" spans="1:8" x14ac:dyDescent="0.25">
      <c r="A130" s="6" t="s">
        <v>250</v>
      </c>
      <c r="B130" s="6" t="s">
        <v>251</v>
      </c>
      <c r="C130" s="15">
        <v>3639536.6</v>
      </c>
      <c r="D130" s="15"/>
      <c r="E130" s="15">
        <v>3639536.6</v>
      </c>
      <c r="F130" s="15">
        <v>1089452.04</v>
      </c>
      <c r="G130" s="15">
        <v>0</v>
      </c>
      <c r="H130" s="16">
        <f t="shared" si="2"/>
        <v>1089452.04</v>
      </c>
    </row>
    <row r="131" spans="1:8" x14ac:dyDescent="0.25">
      <c r="A131" s="6" t="s">
        <v>252</v>
      </c>
      <c r="B131" s="6" t="s">
        <v>253</v>
      </c>
      <c r="C131" s="15">
        <v>2560761.7999999998</v>
      </c>
      <c r="D131" s="15"/>
      <c r="E131" s="15">
        <v>2560761.7999999998</v>
      </c>
      <c r="F131" s="15">
        <v>645064.47</v>
      </c>
      <c r="G131" s="15">
        <v>0</v>
      </c>
      <c r="H131" s="16">
        <f t="shared" si="2"/>
        <v>645064.47</v>
      </c>
    </row>
    <row r="132" spans="1:8" x14ac:dyDescent="0.25">
      <c r="A132" s="6" t="s">
        <v>254</v>
      </c>
      <c r="B132" s="6" t="s">
        <v>255</v>
      </c>
      <c r="C132" s="15">
        <v>1845150.8</v>
      </c>
      <c r="D132" s="15"/>
      <c r="E132" s="15">
        <v>1845150.8</v>
      </c>
      <c r="F132" s="15">
        <v>298470.92</v>
      </c>
      <c r="G132" s="15">
        <v>0</v>
      </c>
      <c r="H132" s="16">
        <f t="shared" si="2"/>
        <v>298470.92</v>
      </c>
    </row>
    <row r="133" spans="1:8" x14ac:dyDescent="0.25">
      <c r="A133" s="6" t="s">
        <v>256</v>
      </c>
      <c r="B133" s="6" t="s">
        <v>257</v>
      </c>
      <c r="C133" s="15">
        <v>694879.9</v>
      </c>
      <c r="D133" s="15"/>
      <c r="E133" s="15">
        <v>694879.9</v>
      </c>
      <c r="F133" s="15">
        <v>69252.33</v>
      </c>
      <c r="G133" s="15">
        <v>0</v>
      </c>
      <c r="H133" s="16">
        <f t="shared" si="2"/>
        <v>69252.33</v>
      </c>
    </row>
    <row r="134" spans="1:8" x14ac:dyDescent="0.25">
      <c r="A134" s="6" t="s">
        <v>258</v>
      </c>
      <c r="B134" s="6" t="s">
        <v>259</v>
      </c>
      <c r="C134" s="15">
        <v>342292.2</v>
      </c>
      <c r="D134" s="15"/>
      <c r="E134" s="15">
        <v>342292.2</v>
      </c>
      <c r="F134" s="15">
        <v>74230.539999999994</v>
      </c>
      <c r="G134" s="15">
        <v>0</v>
      </c>
      <c r="H134" s="16">
        <f t="shared" si="2"/>
        <v>74230.539999999994</v>
      </c>
    </row>
    <row r="135" spans="1:8" x14ac:dyDescent="0.25">
      <c r="A135" s="6" t="s">
        <v>260</v>
      </c>
      <c r="B135" s="6" t="s">
        <v>261</v>
      </c>
      <c r="C135" s="15">
        <v>105306.7</v>
      </c>
      <c r="D135" s="15"/>
      <c r="E135" s="15">
        <v>105306.7</v>
      </c>
      <c r="F135" s="15">
        <v>19691.560000000001</v>
      </c>
      <c r="G135" s="15">
        <v>0</v>
      </c>
      <c r="H135" s="16">
        <f t="shared" si="2"/>
        <v>19691.560000000001</v>
      </c>
    </row>
    <row r="136" spans="1:8" x14ac:dyDescent="0.25">
      <c r="A136" s="6" t="s">
        <v>262</v>
      </c>
      <c r="B136" s="6" t="s">
        <v>263</v>
      </c>
      <c r="C136" s="15">
        <v>1380926</v>
      </c>
      <c r="D136" s="15"/>
      <c r="E136" s="15">
        <v>1380926</v>
      </c>
      <c r="F136" s="15">
        <v>286523.23</v>
      </c>
      <c r="G136" s="15">
        <v>0</v>
      </c>
      <c r="H136" s="16">
        <f t="shared" ref="H136:H199" si="3">+F136-G136</f>
        <v>286523.23</v>
      </c>
    </row>
    <row r="137" spans="1:8" x14ac:dyDescent="0.25">
      <c r="A137" s="6" t="s">
        <v>264</v>
      </c>
      <c r="B137" s="6" t="s">
        <v>265</v>
      </c>
      <c r="C137" s="15">
        <v>2019233.7</v>
      </c>
      <c r="D137" s="15"/>
      <c r="E137" s="15">
        <v>2019233.7</v>
      </c>
      <c r="F137" s="15">
        <v>631180.81000000006</v>
      </c>
      <c r="G137" s="15">
        <v>0</v>
      </c>
      <c r="H137" s="16">
        <f t="shared" si="3"/>
        <v>631180.81000000006</v>
      </c>
    </row>
    <row r="138" spans="1:8" x14ac:dyDescent="0.25">
      <c r="A138" s="6" t="s">
        <v>266</v>
      </c>
      <c r="B138" s="6" t="s">
        <v>267</v>
      </c>
      <c r="C138" s="15">
        <v>291087.7</v>
      </c>
      <c r="D138" s="15"/>
      <c r="E138" s="15">
        <v>291087.7</v>
      </c>
      <c r="F138" s="15">
        <v>76332.44</v>
      </c>
      <c r="G138" s="15">
        <v>0</v>
      </c>
      <c r="H138" s="16">
        <f t="shared" si="3"/>
        <v>76332.44</v>
      </c>
    </row>
    <row r="139" spans="1:8" x14ac:dyDescent="0.25">
      <c r="A139" s="6" t="s">
        <v>268</v>
      </c>
      <c r="B139" s="6" t="s">
        <v>269</v>
      </c>
      <c r="C139" s="15">
        <v>1865471.8</v>
      </c>
      <c r="D139" s="15"/>
      <c r="E139" s="15">
        <v>1865471.8</v>
      </c>
      <c r="F139" s="15">
        <v>217602.78</v>
      </c>
      <c r="G139" s="15">
        <v>0</v>
      </c>
      <c r="H139" s="16">
        <f t="shared" si="3"/>
        <v>217602.78</v>
      </c>
    </row>
    <row r="140" spans="1:8" x14ac:dyDescent="0.25">
      <c r="A140" s="6" t="s">
        <v>270</v>
      </c>
      <c r="B140" s="6" t="s">
        <v>271</v>
      </c>
      <c r="C140" s="15">
        <v>8331934.5999999996</v>
      </c>
      <c r="D140" s="15"/>
      <c r="E140" s="15">
        <v>8331934.5999999996</v>
      </c>
      <c r="F140" s="15">
        <v>1576430.91</v>
      </c>
      <c r="G140" s="15">
        <v>0</v>
      </c>
      <c r="H140" s="16">
        <f t="shared" si="3"/>
        <v>1576430.91</v>
      </c>
    </row>
    <row r="141" spans="1:8" x14ac:dyDescent="0.25">
      <c r="A141" s="6" t="s">
        <v>272</v>
      </c>
      <c r="B141" s="6" t="s">
        <v>273</v>
      </c>
      <c r="C141" s="15">
        <v>1480748.6</v>
      </c>
      <c r="D141" s="15"/>
      <c r="E141" s="15">
        <v>1480748.6</v>
      </c>
      <c r="F141" s="15">
        <v>455284.31</v>
      </c>
      <c r="G141" s="15">
        <v>0</v>
      </c>
      <c r="H141" s="16">
        <f t="shared" si="3"/>
        <v>455284.31</v>
      </c>
    </row>
    <row r="142" spans="1:8" x14ac:dyDescent="0.25">
      <c r="A142" s="6" t="s">
        <v>274</v>
      </c>
      <c r="B142" s="6" t="s">
        <v>275</v>
      </c>
      <c r="C142" s="15">
        <v>3366126.9</v>
      </c>
      <c r="D142" s="15"/>
      <c r="E142" s="15">
        <v>3366126.9</v>
      </c>
      <c r="F142" s="15">
        <v>674325.24</v>
      </c>
      <c r="G142" s="15">
        <v>0</v>
      </c>
      <c r="H142" s="16">
        <f t="shared" si="3"/>
        <v>674325.24</v>
      </c>
    </row>
    <row r="143" spans="1:8" x14ac:dyDescent="0.25">
      <c r="A143" s="6" t="s">
        <v>276</v>
      </c>
      <c r="B143" s="6" t="s">
        <v>277</v>
      </c>
      <c r="C143" s="15">
        <v>1331566.2</v>
      </c>
      <c r="D143" s="15"/>
      <c r="E143" s="15">
        <v>1331566.2</v>
      </c>
      <c r="F143" s="15">
        <v>190831.11</v>
      </c>
      <c r="G143" s="15">
        <v>0</v>
      </c>
      <c r="H143" s="16">
        <f t="shared" si="3"/>
        <v>190831.11</v>
      </c>
    </row>
    <row r="144" spans="1:8" x14ac:dyDescent="0.25">
      <c r="A144" s="6" t="s">
        <v>278</v>
      </c>
      <c r="B144" s="6" t="s">
        <v>279</v>
      </c>
      <c r="C144" s="15">
        <v>188149</v>
      </c>
      <c r="D144" s="15"/>
      <c r="E144" s="15">
        <v>188149</v>
      </c>
      <c r="F144" s="15">
        <v>24946.33</v>
      </c>
      <c r="G144" s="15">
        <v>0</v>
      </c>
      <c r="H144" s="16">
        <f t="shared" si="3"/>
        <v>24946.33</v>
      </c>
    </row>
    <row r="145" spans="1:8" x14ac:dyDescent="0.25">
      <c r="A145" s="6" t="s">
        <v>280</v>
      </c>
      <c r="B145" s="6" t="s">
        <v>281</v>
      </c>
      <c r="C145" s="15">
        <v>785855.2</v>
      </c>
      <c r="D145" s="15"/>
      <c r="E145" s="15">
        <v>785855.2</v>
      </c>
      <c r="F145" s="15">
        <v>121412.84</v>
      </c>
      <c r="G145" s="15">
        <v>0</v>
      </c>
      <c r="H145" s="16">
        <f t="shared" si="3"/>
        <v>121412.84</v>
      </c>
    </row>
    <row r="146" spans="1:8" x14ac:dyDescent="0.25">
      <c r="A146" s="6" t="s">
        <v>282</v>
      </c>
      <c r="B146" s="6" t="s">
        <v>283</v>
      </c>
      <c r="C146" s="15">
        <v>151927</v>
      </c>
      <c r="D146" s="15"/>
      <c r="E146" s="15">
        <v>151927</v>
      </c>
      <c r="F146" s="15">
        <v>44914.45</v>
      </c>
      <c r="G146" s="15">
        <v>0</v>
      </c>
      <c r="H146" s="16">
        <f t="shared" si="3"/>
        <v>44914.45</v>
      </c>
    </row>
    <row r="147" spans="1:8" x14ac:dyDescent="0.25">
      <c r="A147" s="6" t="s">
        <v>284</v>
      </c>
      <c r="B147" s="6" t="s">
        <v>285</v>
      </c>
      <c r="C147" s="15">
        <v>1613212.3</v>
      </c>
      <c r="D147" s="15"/>
      <c r="E147" s="15">
        <v>1613212.3</v>
      </c>
      <c r="F147" s="15">
        <v>481779.41</v>
      </c>
      <c r="G147" s="15">
        <v>0</v>
      </c>
      <c r="H147" s="16">
        <f t="shared" si="3"/>
        <v>481779.41</v>
      </c>
    </row>
    <row r="148" spans="1:8" x14ac:dyDescent="0.25">
      <c r="A148" s="6" t="s">
        <v>286</v>
      </c>
      <c r="B148" s="6" t="s">
        <v>287</v>
      </c>
      <c r="C148" s="15">
        <v>349716.3</v>
      </c>
      <c r="D148" s="15"/>
      <c r="E148" s="15">
        <v>349716.3</v>
      </c>
      <c r="F148" s="15">
        <v>46573.85</v>
      </c>
      <c r="G148" s="15">
        <v>0</v>
      </c>
      <c r="H148" s="16">
        <f t="shared" si="3"/>
        <v>46573.85</v>
      </c>
    </row>
    <row r="149" spans="1:8" x14ac:dyDescent="0.25">
      <c r="A149" s="6" t="s">
        <v>288</v>
      </c>
      <c r="B149" s="6" t="s">
        <v>289</v>
      </c>
      <c r="C149" s="15">
        <v>1473677.9</v>
      </c>
      <c r="D149" s="15"/>
      <c r="E149" s="15">
        <v>1473677.9</v>
      </c>
      <c r="F149" s="15">
        <v>523319.75</v>
      </c>
      <c r="G149" s="15">
        <v>0</v>
      </c>
      <c r="H149" s="16">
        <f t="shared" si="3"/>
        <v>523319.75</v>
      </c>
    </row>
    <row r="150" spans="1:8" x14ac:dyDescent="0.25">
      <c r="A150" s="6" t="s">
        <v>290</v>
      </c>
      <c r="B150" s="6" t="s">
        <v>291</v>
      </c>
      <c r="C150" s="15">
        <v>392362.4</v>
      </c>
      <c r="D150" s="15"/>
      <c r="E150" s="15">
        <v>392362.4</v>
      </c>
      <c r="F150" s="15">
        <v>59461.87</v>
      </c>
      <c r="G150" s="15">
        <v>0</v>
      </c>
      <c r="H150" s="16">
        <f t="shared" si="3"/>
        <v>59461.87</v>
      </c>
    </row>
    <row r="151" spans="1:8" x14ac:dyDescent="0.25">
      <c r="A151" s="6" t="s">
        <v>292</v>
      </c>
      <c r="B151" s="6" t="s">
        <v>293</v>
      </c>
      <c r="C151" s="15">
        <v>498860.7</v>
      </c>
      <c r="D151" s="15"/>
      <c r="E151" s="15">
        <v>498860.7</v>
      </c>
      <c r="F151" s="15">
        <v>288459.2</v>
      </c>
      <c r="G151" s="15">
        <v>0</v>
      </c>
      <c r="H151" s="16">
        <f t="shared" si="3"/>
        <v>288459.2</v>
      </c>
    </row>
    <row r="152" spans="1:8" x14ac:dyDescent="0.25">
      <c r="A152" s="6" t="s">
        <v>294</v>
      </c>
      <c r="B152" s="6" t="s">
        <v>295</v>
      </c>
      <c r="C152" s="15">
        <v>899768.4</v>
      </c>
      <c r="D152" s="15"/>
      <c r="E152" s="15">
        <v>899768.4</v>
      </c>
      <c r="F152" s="15">
        <v>155043.35999999999</v>
      </c>
      <c r="G152" s="15">
        <v>0</v>
      </c>
      <c r="H152" s="16">
        <f t="shared" si="3"/>
        <v>155043.35999999999</v>
      </c>
    </row>
    <row r="153" spans="1:8" x14ac:dyDescent="0.25">
      <c r="A153" s="6" t="s">
        <v>296</v>
      </c>
      <c r="B153" s="6" t="s">
        <v>297</v>
      </c>
      <c r="C153" s="15">
        <v>280383</v>
      </c>
      <c r="D153" s="15"/>
      <c r="E153" s="15">
        <v>280383</v>
      </c>
      <c r="F153" s="15">
        <v>20797.830000000002</v>
      </c>
      <c r="G153" s="15">
        <v>0</v>
      </c>
      <c r="H153" s="16">
        <f t="shared" si="3"/>
        <v>20797.830000000002</v>
      </c>
    </row>
    <row r="154" spans="1:8" x14ac:dyDescent="0.25">
      <c r="A154" s="6" t="s">
        <v>298</v>
      </c>
      <c r="B154" s="6" t="s">
        <v>299</v>
      </c>
      <c r="C154" s="15">
        <v>626680</v>
      </c>
      <c r="D154" s="15"/>
      <c r="E154" s="15">
        <v>626680</v>
      </c>
      <c r="F154" s="15">
        <v>120693.75999999999</v>
      </c>
      <c r="G154" s="15">
        <v>0</v>
      </c>
      <c r="H154" s="16">
        <f t="shared" si="3"/>
        <v>120693.75999999999</v>
      </c>
    </row>
    <row r="155" spans="1:8" x14ac:dyDescent="0.25">
      <c r="A155" s="6" t="s">
        <v>300</v>
      </c>
      <c r="B155" s="6" t="s">
        <v>301</v>
      </c>
      <c r="C155" s="15">
        <v>427145.7</v>
      </c>
      <c r="D155" s="15"/>
      <c r="E155" s="15">
        <v>427145.7</v>
      </c>
      <c r="F155" s="15">
        <v>111677.68</v>
      </c>
      <c r="G155" s="15">
        <v>0</v>
      </c>
      <c r="H155" s="16">
        <f t="shared" si="3"/>
        <v>111677.68</v>
      </c>
    </row>
    <row r="156" spans="1:8" x14ac:dyDescent="0.25">
      <c r="A156" s="6" t="s">
        <v>302</v>
      </c>
      <c r="B156" s="6" t="s">
        <v>303</v>
      </c>
      <c r="C156" s="15">
        <v>1223539.5</v>
      </c>
      <c r="D156" s="15"/>
      <c r="E156" s="15">
        <v>1223539.5</v>
      </c>
      <c r="F156" s="15">
        <v>766421.99</v>
      </c>
      <c r="G156" s="15">
        <v>0</v>
      </c>
      <c r="H156" s="16">
        <f t="shared" si="3"/>
        <v>766421.99</v>
      </c>
    </row>
    <row r="157" spans="1:8" x14ac:dyDescent="0.25">
      <c r="A157" s="6" t="s">
        <v>304</v>
      </c>
      <c r="B157" s="6" t="s">
        <v>305</v>
      </c>
      <c r="C157" s="15">
        <v>140127.70000000001</v>
      </c>
      <c r="D157" s="15"/>
      <c r="E157" s="15">
        <v>140127.70000000001</v>
      </c>
      <c r="F157" s="15">
        <v>17257.77</v>
      </c>
      <c r="G157" s="15">
        <v>0</v>
      </c>
      <c r="H157" s="16">
        <f t="shared" si="3"/>
        <v>17257.77</v>
      </c>
    </row>
    <row r="158" spans="1:8" x14ac:dyDescent="0.25">
      <c r="A158" s="6" t="s">
        <v>306</v>
      </c>
      <c r="B158" s="6" t="s">
        <v>307</v>
      </c>
      <c r="C158" s="15">
        <v>641046.6</v>
      </c>
      <c r="D158" s="15"/>
      <c r="E158" s="15">
        <v>641046.6</v>
      </c>
      <c r="F158" s="15">
        <v>136734.64000000001</v>
      </c>
      <c r="G158" s="15">
        <v>0</v>
      </c>
      <c r="H158" s="16">
        <f t="shared" si="3"/>
        <v>136734.64000000001</v>
      </c>
    </row>
    <row r="159" spans="1:8" x14ac:dyDescent="0.25">
      <c r="A159" s="6" t="s">
        <v>308</v>
      </c>
      <c r="B159" s="6" t="s">
        <v>309</v>
      </c>
      <c r="C159" s="15">
        <v>1113764.6000000001</v>
      </c>
      <c r="D159" s="15"/>
      <c r="E159" s="15">
        <v>1113764.6000000001</v>
      </c>
      <c r="F159" s="15">
        <v>271588.62</v>
      </c>
      <c r="G159" s="15">
        <v>0</v>
      </c>
      <c r="H159" s="16">
        <f t="shared" si="3"/>
        <v>271588.62</v>
      </c>
    </row>
    <row r="160" spans="1:8" x14ac:dyDescent="0.25">
      <c r="A160" s="6" t="s">
        <v>310</v>
      </c>
      <c r="B160" s="6" t="s">
        <v>311</v>
      </c>
      <c r="C160" s="15">
        <v>701037.1</v>
      </c>
      <c r="D160" s="15"/>
      <c r="E160" s="15">
        <v>701037.1</v>
      </c>
      <c r="F160" s="15">
        <v>128824.83</v>
      </c>
      <c r="G160" s="15">
        <v>0</v>
      </c>
      <c r="H160" s="16">
        <f t="shared" si="3"/>
        <v>128824.83</v>
      </c>
    </row>
    <row r="161" spans="1:8" x14ac:dyDescent="0.25">
      <c r="A161" s="6" t="s">
        <v>312</v>
      </c>
      <c r="B161" s="6" t="s">
        <v>313</v>
      </c>
      <c r="C161" s="15">
        <v>342250.2</v>
      </c>
      <c r="D161" s="15"/>
      <c r="E161" s="15">
        <v>342250.2</v>
      </c>
      <c r="F161" s="15">
        <v>58632.17</v>
      </c>
      <c r="G161" s="15">
        <v>0</v>
      </c>
      <c r="H161" s="16">
        <f t="shared" si="3"/>
        <v>58632.17</v>
      </c>
    </row>
    <row r="162" spans="1:8" x14ac:dyDescent="0.25">
      <c r="A162" s="6" t="s">
        <v>314</v>
      </c>
      <c r="B162" s="6" t="s">
        <v>315</v>
      </c>
      <c r="C162" s="15">
        <v>604219.30000000005</v>
      </c>
      <c r="D162" s="15"/>
      <c r="E162" s="15">
        <v>604219.30000000005</v>
      </c>
      <c r="F162" s="15">
        <v>203387.24</v>
      </c>
      <c r="G162" s="15">
        <v>0</v>
      </c>
      <c r="H162" s="16">
        <f t="shared" si="3"/>
        <v>203387.24</v>
      </c>
    </row>
    <row r="163" spans="1:8" x14ac:dyDescent="0.25">
      <c r="A163" s="6" t="s">
        <v>316</v>
      </c>
      <c r="B163" s="6" t="s">
        <v>317</v>
      </c>
      <c r="C163" s="15">
        <v>620702.9</v>
      </c>
      <c r="D163" s="15"/>
      <c r="E163" s="15">
        <v>620702.9</v>
      </c>
      <c r="F163" s="15">
        <v>930758</v>
      </c>
      <c r="G163" s="15">
        <v>0</v>
      </c>
      <c r="H163" s="16">
        <f t="shared" si="3"/>
        <v>930758</v>
      </c>
    </row>
    <row r="164" spans="1:8" x14ac:dyDescent="0.25">
      <c r="A164" s="6" t="s">
        <v>318</v>
      </c>
      <c r="B164" s="6" t="s">
        <v>319</v>
      </c>
      <c r="C164" s="15">
        <v>691269.3</v>
      </c>
      <c r="D164" s="15"/>
      <c r="E164" s="15">
        <v>691269.3</v>
      </c>
      <c r="F164" s="15">
        <v>123514.74</v>
      </c>
      <c r="G164" s="15">
        <v>0</v>
      </c>
      <c r="H164" s="16">
        <f t="shared" si="3"/>
        <v>123514.74</v>
      </c>
    </row>
    <row r="165" spans="1:8" x14ac:dyDescent="0.25">
      <c r="A165" s="6" t="s">
        <v>320</v>
      </c>
      <c r="B165" s="6" t="s">
        <v>321</v>
      </c>
      <c r="C165" s="15">
        <v>1665493.8</v>
      </c>
      <c r="D165" s="15"/>
      <c r="E165" s="15">
        <v>1665493.8</v>
      </c>
      <c r="F165" s="15">
        <v>306270.09999999998</v>
      </c>
      <c r="G165" s="15">
        <v>0</v>
      </c>
      <c r="H165" s="16">
        <f t="shared" si="3"/>
        <v>306270.09999999998</v>
      </c>
    </row>
    <row r="166" spans="1:8" x14ac:dyDescent="0.25">
      <c r="A166" s="6" t="s">
        <v>322</v>
      </c>
      <c r="B166" s="6" t="s">
        <v>323</v>
      </c>
      <c r="C166" s="15">
        <v>350041</v>
      </c>
      <c r="D166" s="15"/>
      <c r="E166" s="15">
        <v>350041</v>
      </c>
      <c r="F166" s="15">
        <v>79042.8</v>
      </c>
      <c r="G166" s="15">
        <v>0</v>
      </c>
      <c r="H166" s="16">
        <f t="shared" si="3"/>
        <v>79042.8</v>
      </c>
    </row>
    <row r="167" spans="1:8" x14ac:dyDescent="0.25">
      <c r="A167" s="6" t="s">
        <v>324</v>
      </c>
      <c r="B167" s="6" t="s">
        <v>325</v>
      </c>
      <c r="C167" s="15">
        <v>713818.5</v>
      </c>
      <c r="D167" s="15"/>
      <c r="E167" s="15">
        <v>713818.5</v>
      </c>
      <c r="F167" s="15">
        <v>151005.49</v>
      </c>
      <c r="G167" s="15">
        <v>0</v>
      </c>
      <c r="H167" s="16">
        <f t="shared" si="3"/>
        <v>151005.49</v>
      </c>
    </row>
    <row r="168" spans="1:8" x14ac:dyDescent="0.25">
      <c r="A168" s="6" t="s">
        <v>326</v>
      </c>
      <c r="B168" s="6" t="s">
        <v>327</v>
      </c>
      <c r="C168" s="15">
        <v>606247.1</v>
      </c>
      <c r="D168" s="15"/>
      <c r="E168" s="15">
        <v>606247.1</v>
      </c>
      <c r="F168" s="15">
        <v>113171.15</v>
      </c>
      <c r="G168" s="15">
        <v>0</v>
      </c>
      <c r="H168" s="16">
        <f t="shared" si="3"/>
        <v>113171.15</v>
      </c>
    </row>
    <row r="169" spans="1:8" x14ac:dyDescent="0.25">
      <c r="A169" s="6" t="s">
        <v>328</v>
      </c>
      <c r="B169" s="6" t="s">
        <v>329</v>
      </c>
      <c r="C169" s="15">
        <v>546806.30000000005</v>
      </c>
      <c r="D169" s="15"/>
      <c r="E169" s="15">
        <v>546806.30000000005</v>
      </c>
      <c r="F169" s="15">
        <v>87229.18</v>
      </c>
      <c r="G169" s="15">
        <v>0</v>
      </c>
      <c r="H169" s="16">
        <f t="shared" si="3"/>
        <v>87229.18</v>
      </c>
    </row>
    <row r="170" spans="1:8" x14ac:dyDescent="0.25">
      <c r="A170" s="6" t="s">
        <v>330</v>
      </c>
      <c r="B170" s="6" t="s">
        <v>331</v>
      </c>
      <c r="C170" s="15">
        <v>692581</v>
      </c>
      <c r="D170" s="15"/>
      <c r="E170" s="15">
        <v>692581</v>
      </c>
      <c r="F170" s="15">
        <v>159357.81</v>
      </c>
      <c r="G170" s="15">
        <v>0</v>
      </c>
      <c r="H170" s="16">
        <f t="shared" si="3"/>
        <v>159357.81</v>
      </c>
    </row>
    <row r="171" spans="1:8" x14ac:dyDescent="0.25">
      <c r="A171" s="6" t="s">
        <v>332</v>
      </c>
      <c r="B171" s="6" t="s">
        <v>333</v>
      </c>
      <c r="C171" s="15">
        <v>388597.9</v>
      </c>
      <c r="D171" s="15"/>
      <c r="E171" s="15">
        <v>388597.9</v>
      </c>
      <c r="F171" s="15">
        <v>90105.47</v>
      </c>
      <c r="G171" s="15">
        <v>0</v>
      </c>
      <c r="H171" s="16">
        <f t="shared" si="3"/>
        <v>90105.47</v>
      </c>
    </row>
    <row r="172" spans="1:8" x14ac:dyDescent="0.25">
      <c r="A172" s="6" t="s">
        <v>334</v>
      </c>
      <c r="B172" s="6" t="s">
        <v>335</v>
      </c>
      <c r="C172" s="15">
        <v>2203193.5</v>
      </c>
      <c r="D172" s="15"/>
      <c r="E172" s="15">
        <v>2203193.5</v>
      </c>
      <c r="F172" s="15">
        <v>625594.16</v>
      </c>
      <c r="G172" s="15">
        <v>0</v>
      </c>
      <c r="H172" s="16">
        <f t="shared" si="3"/>
        <v>625594.16</v>
      </c>
    </row>
    <row r="173" spans="1:8" x14ac:dyDescent="0.25">
      <c r="A173" s="6" t="s">
        <v>336</v>
      </c>
      <c r="B173" s="6" t="s">
        <v>337</v>
      </c>
      <c r="C173" s="15">
        <v>635262.80000000005</v>
      </c>
      <c r="D173" s="15"/>
      <c r="E173" s="15">
        <v>635262.80000000005</v>
      </c>
      <c r="F173" s="15">
        <v>118868.42</v>
      </c>
      <c r="G173" s="15">
        <v>0</v>
      </c>
      <c r="H173" s="16">
        <f t="shared" si="3"/>
        <v>118868.42</v>
      </c>
    </row>
    <row r="174" spans="1:8" x14ac:dyDescent="0.25">
      <c r="A174" s="6" t="s">
        <v>338</v>
      </c>
      <c r="B174" s="6" t="s">
        <v>339</v>
      </c>
      <c r="C174" s="15">
        <v>256027.4</v>
      </c>
      <c r="D174" s="15"/>
      <c r="E174" s="15">
        <v>256027.4</v>
      </c>
      <c r="F174" s="15">
        <v>51883.94</v>
      </c>
      <c r="G174" s="15">
        <v>0</v>
      </c>
      <c r="H174" s="16">
        <f t="shared" si="3"/>
        <v>51883.94</v>
      </c>
    </row>
    <row r="175" spans="1:8" x14ac:dyDescent="0.25">
      <c r="A175" s="6" t="s">
        <v>340</v>
      </c>
      <c r="B175" s="6" t="s">
        <v>341</v>
      </c>
      <c r="C175" s="15">
        <v>1158977.8999999999</v>
      </c>
      <c r="D175" s="15">
        <v>293202.54000000004</v>
      </c>
      <c r="E175" s="15">
        <v>865775.35999999987</v>
      </c>
      <c r="F175" s="15">
        <v>235137.12</v>
      </c>
      <c r="G175" s="15">
        <v>0</v>
      </c>
      <c r="H175" s="16">
        <f t="shared" si="3"/>
        <v>235137.12</v>
      </c>
    </row>
    <row r="176" spans="1:8" x14ac:dyDescent="0.25">
      <c r="A176" s="6" t="s">
        <v>342</v>
      </c>
      <c r="B176" s="6" t="s">
        <v>343</v>
      </c>
      <c r="C176" s="15">
        <v>1401804.9</v>
      </c>
      <c r="D176" s="15"/>
      <c r="E176" s="15">
        <v>1401804.9</v>
      </c>
      <c r="F176" s="15">
        <v>204659.45</v>
      </c>
      <c r="G176" s="15">
        <v>0</v>
      </c>
      <c r="H176" s="16">
        <f t="shared" si="3"/>
        <v>204659.45</v>
      </c>
    </row>
    <row r="177" spans="1:8" x14ac:dyDescent="0.25">
      <c r="A177" s="6" t="s">
        <v>344</v>
      </c>
      <c r="B177" s="6" t="s">
        <v>345</v>
      </c>
      <c r="C177" s="15">
        <v>9460961</v>
      </c>
      <c r="D177" s="15"/>
      <c r="E177" s="15">
        <v>9460961</v>
      </c>
      <c r="F177" s="15">
        <v>1001282.54</v>
      </c>
      <c r="G177" s="15">
        <v>0</v>
      </c>
      <c r="H177" s="16">
        <f t="shared" si="3"/>
        <v>1001282.54</v>
      </c>
    </row>
    <row r="178" spans="1:8" x14ac:dyDescent="0.25">
      <c r="A178" s="6" t="s">
        <v>346</v>
      </c>
      <c r="B178" s="6" t="s">
        <v>347</v>
      </c>
      <c r="C178" s="15">
        <v>146202.20000000001</v>
      </c>
      <c r="D178" s="15"/>
      <c r="E178" s="15">
        <v>146202.20000000001</v>
      </c>
      <c r="F178" s="15">
        <v>22567.85</v>
      </c>
      <c r="G178" s="15">
        <v>0</v>
      </c>
      <c r="H178" s="16">
        <f t="shared" si="3"/>
        <v>22567.85</v>
      </c>
    </row>
    <row r="179" spans="1:8" x14ac:dyDescent="0.25">
      <c r="A179" s="6" t="s">
        <v>348</v>
      </c>
      <c r="B179" s="6" t="s">
        <v>349</v>
      </c>
      <c r="C179" s="15">
        <v>245964</v>
      </c>
      <c r="D179" s="15"/>
      <c r="E179" s="15">
        <v>245964</v>
      </c>
      <c r="F179" s="15">
        <v>80591.570000000007</v>
      </c>
      <c r="G179" s="15">
        <v>0</v>
      </c>
      <c r="H179" s="16">
        <f t="shared" si="3"/>
        <v>80591.570000000007</v>
      </c>
    </row>
    <row r="180" spans="1:8" x14ac:dyDescent="0.25">
      <c r="A180" s="6" t="s">
        <v>350</v>
      </c>
      <c r="B180" s="6" t="s">
        <v>351</v>
      </c>
      <c r="C180" s="15">
        <v>240884.4</v>
      </c>
      <c r="D180" s="15"/>
      <c r="E180" s="15">
        <v>240884.4</v>
      </c>
      <c r="F180" s="15">
        <v>252450.2</v>
      </c>
      <c r="G180" s="15">
        <v>0</v>
      </c>
      <c r="H180" s="16">
        <f t="shared" si="3"/>
        <v>252450.2</v>
      </c>
    </row>
    <row r="181" spans="1:8" x14ac:dyDescent="0.25">
      <c r="A181" s="6" t="s">
        <v>352</v>
      </c>
      <c r="B181" s="6" t="s">
        <v>353</v>
      </c>
      <c r="C181" s="15">
        <v>390045.7</v>
      </c>
      <c r="D181" s="15"/>
      <c r="E181" s="15">
        <v>390045.7</v>
      </c>
      <c r="F181" s="15">
        <v>78766.23</v>
      </c>
      <c r="G181" s="15">
        <v>0</v>
      </c>
      <c r="H181" s="16">
        <f t="shared" si="3"/>
        <v>78766.23</v>
      </c>
    </row>
    <row r="182" spans="1:8" x14ac:dyDescent="0.25">
      <c r="A182" s="6" t="s">
        <v>354</v>
      </c>
      <c r="B182" s="6" t="s">
        <v>355</v>
      </c>
      <c r="C182" s="15">
        <v>822573.6</v>
      </c>
      <c r="D182" s="15"/>
      <c r="E182" s="15">
        <v>822573.6</v>
      </c>
      <c r="F182" s="15">
        <v>150728.92000000001</v>
      </c>
      <c r="G182" s="15">
        <v>0</v>
      </c>
      <c r="H182" s="16">
        <f t="shared" si="3"/>
        <v>150728.92000000001</v>
      </c>
    </row>
    <row r="183" spans="1:8" x14ac:dyDescent="0.25">
      <c r="A183" s="6" t="s">
        <v>356</v>
      </c>
      <c r="B183" s="6" t="s">
        <v>357</v>
      </c>
      <c r="C183" s="15">
        <v>1512527.3</v>
      </c>
      <c r="D183" s="15"/>
      <c r="E183" s="15">
        <v>1512527.3</v>
      </c>
      <c r="F183" s="15">
        <v>573323.03</v>
      </c>
      <c r="G183" s="15">
        <v>0</v>
      </c>
      <c r="H183" s="16">
        <f t="shared" si="3"/>
        <v>573323.03</v>
      </c>
    </row>
    <row r="184" spans="1:8" x14ac:dyDescent="0.25">
      <c r="A184" s="6" t="s">
        <v>358</v>
      </c>
      <c r="B184" s="6" t="s">
        <v>359</v>
      </c>
      <c r="C184" s="15">
        <v>547174.9</v>
      </c>
      <c r="D184" s="15"/>
      <c r="E184" s="15">
        <v>547174.9</v>
      </c>
      <c r="F184" s="15">
        <v>370157.04</v>
      </c>
      <c r="G184" s="15">
        <v>0</v>
      </c>
      <c r="H184" s="16">
        <f t="shared" si="3"/>
        <v>370157.04</v>
      </c>
    </row>
    <row r="185" spans="1:8" x14ac:dyDescent="0.25">
      <c r="A185" s="6" t="s">
        <v>360</v>
      </c>
      <c r="B185" s="6" t="s">
        <v>361</v>
      </c>
      <c r="C185" s="15">
        <v>356312.8</v>
      </c>
      <c r="D185" s="15"/>
      <c r="E185" s="15">
        <v>356312.8</v>
      </c>
      <c r="F185" s="15">
        <v>80038.44</v>
      </c>
      <c r="G185" s="15">
        <v>0</v>
      </c>
      <c r="H185" s="16">
        <f t="shared" si="3"/>
        <v>80038.44</v>
      </c>
    </row>
    <row r="186" spans="1:8" x14ac:dyDescent="0.25">
      <c r="A186" s="6" t="s">
        <v>362</v>
      </c>
      <c r="B186" s="6" t="s">
        <v>363</v>
      </c>
      <c r="C186" s="15">
        <v>467084.7</v>
      </c>
      <c r="D186" s="15"/>
      <c r="E186" s="15">
        <v>467084.7</v>
      </c>
      <c r="F186" s="15">
        <v>129654.53</v>
      </c>
      <c r="G186" s="15">
        <v>0</v>
      </c>
      <c r="H186" s="16">
        <f t="shared" si="3"/>
        <v>129654.53</v>
      </c>
    </row>
    <row r="187" spans="1:8" x14ac:dyDescent="0.25">
      <c r="A187" s="6" t="s">
        <v>364</v>
      </c>
      <c r="B187" s="6" t="s">
        <v>365</v>
      </c>
      <c r="C187" s="15">
        <v>210769.3</v>
      </c>
      <c r="D187" s="15"/>
      <c r="E187" s="15">
        <v>210769.3</v>
      </c>
      <c r="F187" s="15">
        <v>25056.95</v>
      </c>
      <c r="G187" s="15">
        <v>0</v>
      </c>
      <c r="H187" s="16">
        <f t="shared" si="3"/>
        <v>25056.95</v>
      </c>
    </row>
    <row r="188" spans="1:8" x14ac:dyDescent="0.25">
      <c r="A188" s="6" t="s">
        <v>366</v>
      </c>
      <c r="B188" s="6" t="s">
        <v>367</v>
      </c>
      <c r="C188" s="15">
        <v>792201.1</v>
      </c>
      <c r="D188" s="15"/>
      <c r="E188" s="15">
        <v>792201.1</v>
      </c>
      <c r="F188" s="15">
        <v>120638.45</v>
      </c>
      <c r="G188" s="15">
        <v>0</v>
      </c>
      <c r="H188" s="16">
        <f t="shared" si="3"/>
        <v>120638.45</v>
      </c>
    </row>
    <row r="189" spans="1:8" x14ac:dyDescent="0.25">
      <c r="A189" s="6" t="s">
        <v>368</v>
      </c>
      <c r="B189" s="6" t="s">
        <v>369</v>
      </c>
      <c r="C189" s="15">
        <v>414933</v>
      </c>
      <c r="D189" s="15"/>
      <c r="E189" s="15">
        <v>414933</v>
      </c>
      <c r="F189" s="15">
        <v>81587.210000000006</v>
      </c>
      <c r="G189" s="15">
        <v>0</v>
      </c>
      <c r="H189" s="16">
        <f t="shared" si="3"/>
        <v>81587.210000000006</v>
      </c>
    </row>
    <row r="190" spans="1:8" x14ac:dyDescent="0.25">
      <c r="A190" s="6" t="s">
        <v>370</v>
      </c>
      <c r="B190" s="6" t="s">
        <v>371</v>
      </c>
      <c r="C190" s="15">
        <v>15326605.6</v>
      </c>
      <c r="D190" s="15"/>
      <c r="E190" s="15">
        <v>15326605.6</v>
      </c>
      <c r="F190" s="15">
        <v>8819826.7100000009</v>
      </c>
      <c r="G190" s="15">
        <v>0</v>
      </c>
      <c r="H190" s="16">
        <f t="shared" si="3"/>
        <v>8819826.7100000009</v>
      </c>
    </row>
    <row r="191" spans="1:8" x14ac:dyDescent="0.25">
      <c r="A191" s="6" t="s">
        <v>372</v>
      </c>
      <c r="B191" s="6" t="s">
        <v>373</v>
      </c>
      <c r="C191" s="15">
        <v>1395063.7</v>
      </c>
      <c r="D191" s="15"/>
      <c r="E191" s="15">
        <v>1395063.7</v>
      </c>
      <c r="F191" s="15">
        <v>494446.17</v>
      </c>
      <c r="G191" s="15">
        <v>0</v>
      </c>
      <c r="H191" s="16">
        <f t="shared" si="3"/>
        <v>494446.17</v>
      </c>
    </row>
    <row r="192" spans="1:8" x14ac:dyDescent="0.25">
      <c r="A192" s="6" t="s">
        <v>374</v>
      </c>
      <c r="B192" s="6" t="s">
        <v>375</v>
      </c>
      <c r="C192" s="15">
        <v>164069.6</v>
      </c>
      <c r="D192" s="15"/>
      <c r="E192" s="15">
        <v>164069.6</v>
      </c>
      <c r="F192" s="15">
        <v>28984.2</v>
      </c>
      <c r="G192" s="15">
        <v>0</v>
      </c>
      <c r="H192" s="16">
        <f t="shared" si="3"/>
        <v>28984.2</v>
      </c>
    </row>
    <row r="193" spans="1:8" x14ac:dyDescent="0.25">
      <c r="A193" s="6" t="s">
        <v>376</v>
      </c>
      <c r="B193" s="6" t="s">
        <v>377</v>
      </c>
      <c r="C193" s="15">
        <v>1029404.1</v>
      </c>
      <c r="D193" s="15"/>
      <c r="E193" s="15">
        <v>1029404.1</v>
      </c>
      <c r="F193" s="15">
        <v>100006.56</v>
      </c>
      <c r="G193" s="15">
        <v>0</v>
      </c>
      <c r="H193" s="16">
        <f t="shared" si="3"/>
        <v>100006.56</v>
      </c>
    </row>
    <row r="194" spans="1:8" x14ac:dyDescent="0.25">
      <c r="A194" s="6" t="s">
        <v>378</v>
      </c>
      <c r="B194" s="6" t="s">
        <v>379</v>
      </c>
      <c r="C194" s="15">
        <v>2174515</v>
      </c>
      <c r="D194" s="15"/>
      <c r="E194" s="15">
        <v>2174515</v>
      </c>
      <c r="F194" s="15">
        <v>531506.13</v>
      </c>
      <c r="G194" s="15">
        <v>0</v>
      </c>
      <c r="H194" s="16">
        <f t="shared" si="3"/>
        <v>531506.13</v>
      </c>
    </row>
    <row r="195" spans="1:8" x14ac:dyDescent="0.25">
      <c r="A195" s="6" t="s">
        <v>380</v>
      </c>
      <c r="B195" s="6" t="s">
        <v>381</v>
      </c>
      <c r="C195" s="15">
        <v>1523690.2</v>
      </c>
      <c r="D195" s="15"/>
      <c r="E195" s="15">
        <v>1523690.2</v>
      </c>
      <c r="F195" s="15">
        <v>172356.45</v>
      </c>
      <c r="G195" s="15">
        <v>0</v>
      </c>
      <c r="H195" s="16">
        <f t="shared" si="3"/>
        <v>172356.45</v>
      </c>
    </row>
    <row r="196" spans="1:8" x14ac:dyDescent="0.25">
      <c r="A196" s="6" t="s">
        <v>382</v>
      </c>
      <c r="B196" s="6" t="s">
        <v>383</v>
      </c>
      <c r="C196" s="15">
        <v>4377572.3</v>
      </c>
      <c r="D196" s="15"/>
      <c r="E196" s="15">
        <v>4377572.3</v>
      </c>
      <c r="F196" s="15">
        <v>1241453.17</v>
      </c>
      <c r="G196" s="15">
        <v>0</v>
      </c>
      <c r="H196" s="16">
        <f t="shared" si="3"/>
        <v>1241453.17</v>
      </c>
    </row>
    <row r="197" spans="1:8" x14ac:dyDescent="0.25">
      <c r="A197" s="6" t="s">
        <v>384</v>
      </c>
      <c r="B197" s="6" t="s">
        <v>385</v>
      </c>
      <c r="C197" s="15">
        <v>34560.400000000001</v>
      </c>
      <c r="D197" s="15"/>
      <c r="E197" s="15">
        <v>34560.400000000001</v>
      </c>
      <c r="F197" s="15">
        <v>16372.76</v>
      </c>
      <c r="G197" s="15">
        <v>0</v>
      </c>
      <c r="H197" s="16">
        <f t="shared" si="3"/>
        <v>16372.76</v>
      </c>
    </row>
    <row r="198" spans="1:8" x14ac:dyDescent="0.25">
      <c r="A198" s="6" t="s">
        <v>386</v>
      </c>
      <c r="B198" s="6" t="s">
        <v>387</v>
      </c>
      <c r="C198" s="15">
        <v>209472.2</v>
      </c>
      <c r="D198" s="15"/>
      <c r="E198" s="15">
        <v>209472.2</v>
      </c>
      <c r="F198" s="15">
        <v>84186.94</v>
      </c>
      <c r="G198" s="15">
        <v>0</v>
      </c>
      <c r="H198" s="16">
        <f t="shared" si="3"/>
        <v>84186.94</v>
      </c>
    </row>
    <row r="199" spans="1:8" x14ac:dyDescent="0.25">
      <c r="A199" s="6" t="s">
        <v>388</v>
      </c>
      <c r="B199" s="6" t="s">
        <v>389</v>
      </c>
      <c r="C199" s="15">
        <v>400517.4</v>
      </c>
      <c r="D199" s="15"/>
      <c r="E199" s="15">
        <v>400517.4</v>
      </c>
      <c r="F199" s="15">
        <v>155264.62</v>
      </c>
      <c r="G199" s="15">
        <v>0</v>
      </c>
      <c r="H199" s="16">
        <f t="shared" si="3"/>
        <v>155264.62</v>
      </c>
    </row>
    <row r="200" spans="1:8" x14ac:dyDescent="0.25">
      <c r="A200" s="6" t="s">
        <v>390</v>
      </c>
      <c r="B200" s="6" t="s">
        <v>391</v>
      </c>
      <c r="C200" s="15">
        <v>287764.59999999998</v>
      </c>
      <c r="D200" s="15"/>
      <c r="E200" s="15">
        <v>287764.59999999998</v>
      </c>
      <c r="F200" s="15">
        <v>75889.94</v>
      </c>
      <c r="G200" s="15">
        <v>0</v>
      </c>
      <c r="H200" s="16">
        <f t="shared" ref="H200:H263" si="4">+F200-G200</f>
        <v>75889.94</v>
      </c>
    </row>
    <row r="201" spans="1:8" x14ac:dyDescent="0.25">
      <c r="A201" s="6" t="s">
        <v>392</v>
      </c>
      <c r="B201" s="6" t="s">
        <v>393</v>
      </c>
      <c r="C201" s="15">
        <v>452057</v>
      </c>
      <c r="D201" s="15"/>
      <c r="E201" s="15">
        <v>452057</v>
      </c>
      <c r="F201" s="15">
        <v>58410.91</v>
      </c>
      <c r="G201" s="15">
        <v>0</v>
      </c>
      <c r="H201" s="16">
        <f t="shared" si="4"/>
        <v>58410.91</v>
      </c>
    </row>
    <row r="202" spans="1:8" x14ac:dyDescent="0.25">
      <c r="A202" s="6" t="s">
        <v>394</v>
      </c>
      <c r="B202" s="6" t="s">
        <v>395</v>
      </c>
      <c r="C202" s="15">
        <v>48696.800000000003</v>
      </c>
      <c r="D202" s="15"/>
      <c r="E202" s="15">
        <v>48696.800000000003</v>
      </c>
      <c r="F202" s="15">
        <v>22512.54</v>
      </c>
      <c r="G202" s="15">
        <v>0</v>
      </c>
      <c r="H202" s="16">
        <f t="shared" si="4"/>
        <v>22512.54</v>
      </c>
    </row>
    <row r="203" spans="1:8" x14ac:dyDescent="0.25">
      <c r="A203" s="6" t="s">
        <v>396</v>
      </c>
      <c r="B203" s="6" t="s">
        <v>397</v>
      </c>
      <c r="C203" s="15">
        <v>674374.3</v>
      </c>
      <c r="D203" s="15"/>
      <c r="E203" s="15">
        <v>674374.3</v>
      </c>
      <c r="F203" s="15">
        <v>181870.35</v>
      </c>
      <c r="G203" s="15">
        <v>0</v>
      </c>
      <c r="H203" s="16">
        <f t="shared" si="4"/>
        <v>181870.35</v>
      </c>
    </row>
    <row r="204" spans="1:8" x14ac:dyDescent="0.25">
      <c r="A204" s="6" t="s">
        <v>398</v>
      </c>
      <c r="B204" s="6" t="s">
        <v>399</v>
      </c>
      <c r="C204" s="15">
        <v>5759995</v>
      </c>
      <c r="D204" s="15"/>
      <c r="E204" s="15">
        <v>5759995</v>
      </c>
      <c r="F204" s="15">
        <v>1648448.91</v>
      </c>
      <c r="G204" s="15">
        <v>0</v>
      </c>
      <c r="H204" s="16">
        <f t="shared" si="4"/>
        <v>1648448.91</v>
      </c>
    </row>
    <row r="205" spans="1:8" x14ac:dyDescent="0.25">
      <c r="A205" s="6" t="s">
        <v>400</v>
      </c>
      <c r="B205" s="6" t="s">
        <v>401</v>
      </c>
      <c r="C205" s="15">
        <v>269431.7</v>
      </c>
      <c r="D205" s="15"/>
      <c r="E205" s="15">
        <v>269431.7</v>
      </c>
      <c r="F205" s="15">
        <v>27324.799999999999</v>
      </c>
      <c r="G205" s="15">
        <v>0</v>
      </c>
      <c r="H205" s="16">
        <f t="shared" si="4"/>
        <v>27324.799999999999</v>
      </c>
    </row>
    <row r="206" spans="1:8" x14ac:dyDescent="0.25">
      <c r="A206" s="6" t="s">
        <v>402</v>
      </c>
      <c r="B206" s="6" t="s">
        <v>403</v>
      </c>
      <c r="C206" s="15">
        <v>1172991.2</v>
      </c>
      <c r="D206" s="15"/>
      <c r="E206" s="15">
        <v>1172991.2</v>
      </c>
      <c r="F206" s="15">
        <v>204825.39</v>
      </c>
      <c r="G206" s="15">
        <v>0</v>
      </c>
      <c r="H206" s="16">
        <f t="shared" si="4"/>
        <v>204825.39</v>
      </c>
    </row>
    <row r="207" spans="1:8" x14ac:dyDescent="0.25">
      <c r="A207" s="6" t="s">
        <v>404</v>
      </c>
      <c r="B207" s="6" t="s">
        <v>405</v>
      </c>
      <c r="C207" s="15">
        <v>425238.6</v>
      </c>
      <c r="D207" s="15"/>
      <c r="E207" s="15">
        <v>425238.6</v>
      </c>
      <c r="F207" s="15">
        <v>103989.13</v>
      </c>
      <c r="G207" s="15">
        <v>0</v>
      </c>
      <c r="H207" s="16">
        <f t="shared" si="4"/>
        <v>103989.13</v>
      </c>
    </row>
    <row r="208" spans="1:8" x14ac:dyDescent="0.25">
      <c r="A208" s="6" t="s">
        <v>406</v>
      </c>
      <c r="B208" s="6" t="s">
        <v>407</v>
      </c>
      <c r="C208" s="15">
        <v>1128008.1000000001</v>
      </c>
      <c r="D208" s="15"/>
      <c r="E208" s="15">
        <v>1128008.1000000001</v>
      </c>
      <c r="F208" s="15">
        <v>253169.27</v>
      </c>
      <c r="G208" s="15">
        <v>0</v>
      </c>
      <c r="H208" s="16">
        <f t="shared" si="4"/>
        <v>253169.27</v>
      </c>
    </row>
    <row r="209" spans="1:8" x14ac:dyDescent="0.25">
      <c r="A209" s="6" t="s">
        <v>408</v>
      </c>
      <c r="B209" s="6" t="s">
        <v>409</v>
      </c>
      <c r="C209" s="15">
        <v>1062514.3</v>
      </c>
      <c r="D209" s="15"/>
      <c r="E209" s="15">
        <v>1062514.3</v>
      </c>
      <c r="F209" s="15">
        <v>195698.69</v>
      </c>
      <c r="G209" s="15">
        <v>0</v>
      </c>
      <c r="H209" s="16">
        <f t="shared" si="4"/>
        <v>195698.69</v>
      </c>
    </row>
    <row r="210" spans="1:8" x14ac:dyDescent="0.25">
      <c r="A210" s="6" t="s">
        <v>410</v>
      </c>
      <c r="B210" s="6" t="s">
        <v>411</v>
      </c>
      <c r="C210" s="15">
        <v>261890.4</v>
      </c>
      <c r="D210" s="15"/>
      <c r="E210" s="15">
        <v>261890.4</v>
      </c>
      <c r="F210" s="15">
        <v>35068.67</v>
      </c>
      <c r="G210" s="15">
        <v>0</v>
      </c>
      <c r="H210" s="16">
        <f t="shared" si="4"/>
        <v>35068.67</v>
      </c>
    </row>
    <row r="211" spans="1:8" x14ac:dyDescent="0.25">
      <c r="A211" s="6" t="s">
        <v>412</v>
      </c>
      <c r="B211" s="6" t="s">
        <v>413</v>
      </c>
      <c r="C211" s="15">
        <v>6129023.7999999998</v>
      </c>
      <c r="D211" s="15">
        <v>582027.89</v>
      </c>
      <c r="E211" s="15">
        <v>5546995.9100000001</v>
      </c>
      <c r="F211" s="15">
        <v>939718.76</v>
      </c>
      <c r="G211" s="15">
        <v>0</v>
      </c>
      <c r="H211" s="16">
        <f t="shared" si="4"/>
        <v>939718.76</v>
      </c>
    </row>
    <row r="212" spans="1:8" x14ac:dyDescent="0.25">
      <c r="A212" s="6" t="s">
        <v>414</v>
      </c>
      <c r="B212" s="6" t="s">
        <v>415</v>
      </c>
      <c r="C212" s="15">
        <v>457866.5</v>
      </c>
      <c r="D212" s="15"/>
      <c r="E212" s="15">
        <v>457866.5</v>
      </c>
      <c r="F212" s="15">
        <v>133913.66</v>
      </c>
      <c r="G212" s="15">
        <v>0</v>
      </c>
      <c r="H212" s="16">
        <f t="shared" si="4"/>
        <v>133913.66</v>
      </c>
    </row>
    <row r="213" spans="1:8" x14ac:dyDescent="0.25">
      <c r="A213" s="6" t="s">
        <v>416</v>
      </c>
      <c r="B213" s="6" t="s">
        <v>417</v>
      </c>
      <c r="C213" s="15">
        <v>5645905</v>
      </c>
      <c r="D213" s="15"/>
      <c r="E213" s="15">
        <v>5645905</v>
      </c>
      <c r="F213" s="15">
        <v>1052723.97</v>
      </c>
      <c r="G213" s="15">
        <v>0</v>
      </c>
      <c r="H213" s="16">
        <f t="shared" si="4"/>
        <v>1052723.97</v>
      </c>
    </row>
    <row r="214" spans="1:8" x14ac:dyDescent="0.25">
      <c r="A214" s="6" t="s">
        <v>418</v>
      </c>
      <c r="B214" s="6" t="s">
        <v>419</v>
      </c>
      <c r="C214" s="15">
        <v>2544018.7000000002</v>
      </c>
      <c r="D214" s="15"/>
      <c r="E214" s="15">
        <v>2544018.7000000002</v>
      </c>
      <c r="F214" s="15">
        <v>383930.07</v>
      </c>
      <c r="G214" s="15">
        <v>0</v>
      </c>
      <c r="H214" s="16">
        <f t="shared" si="4"/>
        <v>383930.07</v>
      </c>
    </row>
    <row r="215" spans="1:8" x14ac:dyDescent="0.25">
      <c r="A215" s="6" t="s">
        <v>420</v>
      </c>
      <c r="B215" s="6" t="s">
        <v>421</v>
      </c>
      <c r="C215" s="15">
        <v>304941.8</v>
      </c>
      <c r="D215" s="15"/>
      <c r="E215" s="15">
        <v>304941.8</v>
      </c>
      <c r="F215" s="15">
        <v>33575.21</v>
      </c>
      <c r="G215" s="15">
        <v>0</v>
      </c>
      <c r="H215" s="16">
        <f t="shared" si="4"/>
        <v>33575.21</v>
      </c>
    </row>
    <row r="216" spans="1:8" x14ac:dyDescent="0.25">
      <c r="A216" s="6" t="s">
        <v>422</v>
      </c>
      <c r="B216" s="6" t="s">
        <v>423</v>
      </c>
      <c r="C216" s="15">
        <v>2008648.7</v>
      </c>
      <c r="D216" s="15"/>
      <c r="E216" s="15">
        <v>2008648.7</v>
      </c>
      <c r="F216" s="15">
        <v>319324.06</v>
      </c>
      <c r="G216" s="15">
        <v>0</v>
      </c>
      <c r="H216" s="16">
        <f t="shared" si="4"/>
        <v>319324.06</v>
      </c>
    </row>
    <row r="217" spans="1:8" x14ac:dyDescent="0.25">
      <c r="A217" s="6" t="s">
        <v>424</v>
      </c>
      <c r="B217" s="6" t="s">
        <v>425</v>
      </c>
      <c r="C217" s="15">
        <v>1033483.2</v>
      </c>
      <c r="D217" s="15"/>
      <c r="E217" s="15">
        <v>1033483.2</v>
      </c>
      <c r="F217" s="15">
        <v>188673.89</v>
      </c>
      <c r="G217" s="15">
        <v>0</v>
      </c>
      <c r="H217" s="16">
        <f t="shared" si="4"/>
        <v>188673.89</v>
      </c>
    </row>
    <row r="218" spans="1:8" x14ac:dyDescent="0.25">
      <c r="A218" s="6" t="s">
        <v>426</v>
      </c>
      <c r="B218" s="6" t="s">
        <v>427</v>
      </c>
      <c r="C218" s="15">
        <v>2185584.2999999998</v>
      </c>
      <c r="D218" s="15"/>
      <c r="E218" s="15">
        <v>2185584.2999999998</v>
      </c>
      <c r="F218" s="15">
        <v>172411.76</v>
      </c>
      <c r="G218" s="15">
        <v>0</v>
      </c>
      <c r="H218" s="16">
        <f t="shared" si="4"/>
        <v>172411.76</v>
      </c>
    </row>
    <row r="219" spans="1:8" x14ac:dyDescent="0.25">
      <c r="A219" s="6" t="s">
        <v>428</v>
      </c>
      <c r="B219" s="6" t="s">
        <v>429</v>
      </c>
      <c r="C219" s="15">
        <v>1131051</v>
      </c>
      <c r="D219" s="15"/>
      <c r="E219" s="15">
        <v>1131051</v>
      </c>
      <c r="F219" s="15">
        <v>232482.07</v>
      </c>
      <c r="G219" s="15">
        <v>0</v>
      </c>
      <c r="H219" s="16">
        <f t="shared" si="4"/>
        <v>232482.07</v>
      </c>
    </row>
    <row r="220" spans="1:8" x14ac:dyDescent="0.25">
      <c r="A220" s="6" t="s">
        <v>430</v>
      </c>
      <c r="B220" s="6" t="s">
        <v>431</v>
      </c>
      <c r="C220" s="15">
        <v>584265.69999999995</v>
      </c>
      <c r="D220" s="15"/>
      <c r="E220" s="15">
        <v>584265.69999999995</v>
      </c>
      <c r="F220" s="15">
        <v>112452.07</v>
      </c>
      <c r="G220" s="15">
        <v>0</v>
      </c>
      <c r="H220" s="16">
        <f t="shared" si="4"/>
        <v>112452.07</v>
      </c>
    </row>
    <row r="221" spans="1:8" x14ac:dyDescent="0.25">
      <c r="A221" s="6" t="s">
        <v>432</v>
      </c>
      <c r="B221" s="6" t="s">
        <v>433</v>
      </c>
      <c r="C221" s="15">
        <v>293649.5</v>
      </c>
      <c r="D221" s="15"/>
      <c r="E221" s="15">
        <v>293649.5</v>
      </c>
      <c r="F221" s="15">
        <v>48620.45</v>
      </c>
      <c r="G221" s="15">
        <v>0</v>
      </c>
      <c r="H221" s="16">
        <f t="shared" si="4"/>
        <v>48620.45</v>
      </c>
    </row>
    <row r="222" spans="1:8" x14ac:dyDescent="0.25">
      <c r="A222" s="6" t="s">
        <v>434</v>
      </c>
      <c r="B222" s="6" t="s">
        <v>435</v>
      </c>
      <c r="C222" s="15">
        <v>261299.3</v>
      </c>
      <c r="D222" s="15"/>
      <c r="E222" s="15">
        <v>261299.3</v>
      </c>
      <c r="F222" s="15">
        <v>68643.89</v>
      </c>
      <c r="G222" s="15">
        <v>0</v>
      </c>
      <c r="H222" s="16">
        <f t="shared" si="4"/>
        <v>68643.89</v>
      </c>
    </row>
    <row r="223" spans="1:8" x14ac:dyDescent="0.25">
      <c r="A223" s="6" t="s">
        <v>436</v>
      </c>
      <c r="B223" s="6" t="s">
        <v>437</v>
      </c>
      <c r="C223" s="15">
        <v>1534550.6</v>
      </c>
      <c r="D223" s="15"/>
      <c r="E223" s="15">
        <v>1534550.6</v>
      </c>
      <c r="F223" s="15">
        <v>183916.94</v>
      </c>
      <c r="G223" s="15">
        <v>0</v>
      </c>
      <c r="H223" s="16">
        <f t="shared" si="4"/>
        <v>183916.94</v>
      </c>
    </row>
    <row r="224" spans="1:8" x14ac:dyDescent="0.25">
      <c r="A224" s="6" t="s">
        <v>438</v>
      </c>
      <c r="B224" s="6" t="s">
        <v>439</v>
      </c>
      <c r="C224" s="15">
        <v>319136.8</v>
      </c>
      <c r="D224" s="15"/>
      <c r="E224" s="15">
        <v>319136.8</v>
      </c>
      <c r="F224" s="15">
        <v>30090.47</v>
      </c>
      <c r="G224" s="15">
        <v>0</v>
      </c>
      <c r="H224" s="16">
        <f t="shared" si="4"/>
        <v>30090.47</v>
      </c>
    </row>
    <row r="225" spans="1:8" x14ac:dyDescent="0.25">
      <c r="A225" s="6" t="s">
        <v>440</v>
      </c>
      <c r="B225" s="6" t="s">
        <v>441</v>
      </c>
      <c r="C225" s="15">
        <v>633139.69999999995</v>
      </c>
      <c r="D225" s="15"/>
      <c r="E225" s="15">
        <v>633139.69999999995</v>
      </c>
      <c r="F225" s="15">
        <v>147576.06</v>
      </c>
      <c r="G225" s="15">
        <v>0</v>
      </c>
      <c r="H225" s="16">
        <f t="shared" si="4"/>
        <v>147576.06</v>
      </c>
    </row>
    <row r="226" spans="1:8" x14ac:dyDescent="0.25">
      <c r="A226" s="6" t="s">
        <v>442</v>
      </c>
      <c r="B226" s="6" t="s">
        <v>443</v>
      </c>
      <c r="C226" s="15">
        <v>757053.3</v>
      </c>
      <c r="D226" s="15"/>
      <c r="E226" s="15">
        <v>757053.3</v>
      </c>
      <c r="F226" s="15">
        <v>148903.57999999999</v>
      </c>
      <c r="G226" s="15">
        <v>0</v>
      </c>
      <c r="H226" s="16">
        <f t="shared" si="4"/>
        <v>148903.57999999999</v>
      </c>
    </row>
    <row r="227" spans="1:8" x14ac:dyDescent="0.25">
      <c r="A227" s="6" t="s">
        <v>444</v>
      </c>
      <c r="B227" s="6" t="s">
        <v>445</v>
      </c>
      <c r="C227" s="15">
        <v>357849.59999999998</v>
      </c>
      <c r="D227" s="15"/>
      <c r="E227" s="15">
        <v>357849.59999999998</v>
      </c>
      <c r="F227" s="15">
        <v>82638.17</v>
      </c>
      <c r="G227" s="15">
        <v>0</v>
      </c>
      <c r="H227" s="16">
        <f t="shared" si="4"/>
        <v>82638.17</v>
      </c>
    </row>
    <row r="228" spans="1:8" x14ac:dyDescent="0.25">
      <c r="A228" s="6" t="s">
        <v>446</v>
      </c>
      <c r="B228" s="6" t="s">
        <v>447</v>
      </c>
      <c r="C228" s="15">
        <v>305673.7</v>
      </c>
      <c r="D228" s="15"/>
      <c r="E228" s="15">
        <v>305673.7</v>
      </c>
      <c r="F228" s="15">
        <v>78876.86</v>
      </c>
      <c r="G228" s="15">
        <v>0</v>
      </c>
      <c r="H228" s="16">
        <f t="shared" si="4"/>
        <v>78876.86</v>
      </c>
    </row>
    <row r="229" spans="1:8" x14ac:dyDescent="0.25">
      <c r="A229" s="6" t="s">
        <v>448</v>
      </c>
      <c r="B229" s="6" t="s">
        <v>449</v>
      </c>
      <c r="C229" s="15">
        <v>206935</v>
      </c>
      <c r="D229" s="15"/>
      <c r="E229" s="15">
        <v>206935</v>
      </c>
      <c r="F229" s="15">
        <v>24337.88</v>
      </c>
      <c r="G229" s="15">
        <v>0</v>
      </c>
      <c r="H229" s="16">
        <f t="shared" si="4"/>
        <v>24337.88</v>
      </c>
    </row>
    <row r="230" spans="1:8" x14ac:dyDescent="0.25">
      <c r="A230" s="6" t="s">
        <v>450</v>
      </c>
      <c r="B230" s="6" t="s">
        <v>451</v>
      </c>
      <c r="C230" s="15">
        <v>202835.6</v>
      </c>
      <c r="D230" s="15"/>
      <c r="E230" s="15">
        <v>202835.6</v>
      </c>
      <c r="F230" s="15">
        <v>35566.49</v>
      </c>
      <c r="G230" s="15">
        <v>0</v>
      </c>
      <c r="H230" s="16">
        <f t="shared" si="4"/>
        <v>35566.49</v>
      </c>
    </row>
    <row r="231" spans="1:8" x14ac:dyDescent="0.25">
      <c r="A231" s="6" t="s">
        <v>452</v>
      </c>
      <c r="B231" s="6" t="s">
        <v>453</v>
      </c>
      <c r="C231" s="15">
        <v>1963984.2</v>
      </c>
      <c r="D231" s="15"/>
      <c r="E231" s="15">
        <v>1963984.2</v>
      </c>
      <c r="F231" s="15">
        <v>326514.8</v>
      </c>
      <c r="G231" s="15">
        <v>0</v>
      </c>
      <c r="H231" s="16">
        <f t="shared" si="4"/>
        <v>326514.8</v>
      </c>
    </row>
    <row r="232" spans="1:8" x14ac:dyDescent="0.25">
      <c r="A232" s="6" t="s">
        <v>454</v>
      </c>
      <c r="B232" s="6" t="s">
        <v>455</v>
      </c>
      <c r="C232" s="15">
        <v>699919.9</v>
      </c>
      <c r="D232" s="15"/>
      <c r="E232" s="15">
        <v>699919.9</v>
      </c>
      <c r="F232" s="15">
        <v>164336.01</v>
      </c>
      <c r="G232" s="15">
        <v>0</v>
      </c>
      <c r="H232" s="16">
        <f t="shared" si="4"/>
        <v>164336.01</v>
      </c>
    </row>
    <row r="233" spans="1:8" x14ac:dyDescent="0.25">
      <c r="A233" s="6" t="s">
        <v>456</v>
      </c>
      <c r="B233" s="6" t="s">
        <v>457</v>
      </c>
      <c r="C233" s="15">
        <v>1057395.5</v>
      </c>
      <c r="D233" s="15"/>
      <c r="E233" s="15">
        <v>1057395.5</v>
      </c>
      <c r="F233" s="15">
        <v>1014391.8</v>
      </c>
      <c r="G233" s="15">
        <v>0</v>
      </c>
      <c r="H233" s="16">
        <f t="shared" si="4"/>
        <v>1014391.8</v>
      </c>
    </row>
    <row r="234" spans="1:8" x14ac:dyDescent="0.25">
      <c r="A234" s="6" t="s">
        <v>458</v>
      </c>
      <c r="B234" s="6" t="s">
        <v>459</v>
      </c>
      <c r="C234" s="15">
        <v>321954.90000000002</v>
      </c>
      <c r="D234" s="15"/>
      <c r="E234" s="15">
        <v>321954.90000000002</v>
      </c>
      <c r="F234" s="15">
        <v>46076.03</v>
      </c>
      <c r="G234" s="15">
        <v>0</v>
      </c>
      <c r="H234" s="16">
        <f t="shared" si="4"/>
        <v>46076.03</v>
      </c>
    </row>
    <row r="235" spans="1:8" x14ac:dyDescent="0.25">
      <c r="A235" s="6" t="s">
        <v>460</v>
      </c>
      <c r="B235" s="6" t="s">
        <v>461</v>
      </c>
      <c r="C235" s="15">
        <v>2667987</v>
      </c>
      <c r="D235" s="15"/>
      <c r="E235" s="15">
        <v>2667987</v>
      </c>
      <c r="F235" s="15">
        <v>506006.67</v>
      </c>
      <c r="G235" s="15">
        <v>0</v>
      </c>
      <c r="H235" s="16">
        <f t="shared" si="4"/>
        <v>506006.67</v>
      </c>
    </row>
    <row r="236" spans="1:8" x14ac:dyDescent="0.25">
      <c r="A236" s="6" t="s">
        <v>462</v>
      </c>
      <c r="B236" s="6" t="s">
        <v>463</v>
      </c>
      <c r="C236" s="15">
        <v>216479.7</v>
      </c>
      <c r="D236" s="15"/>
      <c r="E236" s="15">
        <v>216479.7</v>
      </c>
      <c r="F236" s="15">
        <v>51552.06</v>
      </c>
      <c r="G236" s="15">
        <v>0</v>
      </c>
      <c r="H236" s="16">
        <f t="shared" si="4"/>
        <v>51552.06</v>
      </c>
    </row>
    <row r="237" spans="1:8" x14ac:dyDescent="0.25">
      <c r="A237" s="6" t="s">
        <v>464</v>
      </c>
      <c r="B237" s="6" t="s">
        <v>465</v>
      </c>
      <c r="C237" s="15">
        <v>1250608.3</v>
      </c>
      <c r="D237" s="15"/>
      <c r="E237" s="15">
        <v>1250608.3</v>
      </c>
      <c r="F237" s="15">
        <v>176283.7</v>
      </c>
      <c r="G237" s="15">
        <v>0</v>
      </c>
      <c r="H237" s="16">
        <f t="shared" si="4"/>
        <v>176283.7</v>
      </c>
    </row>
    <row r="238" spans="1:8" x14ac:dyDescent="0.25">
      <c r="A238" s="6" t="s">
        <v>466</v>
      </c>
      <c r="B238" s="6" t="s">
        <v>467</v>
      </c>
      <c r="C238" s="15">
        <v>6283628.2000000002</v>
      </c>
      <c r="D238" s="15"/>
      <c r="E238" s="15">
        <v>6283628.2000000002</v>
      </c>
      <c r="F238" s="15">
        <v>1227127.01</v>
      </c>
      <c r="G238" s="15">
        <v>0</v>
      </c>
      <c r="H238" s="16">
        <f t="shared" si="4"/>
        <v>1227127.01</v>
      </c>
    </row>
    <row r="239" spans="1:8" x14ac:dyDescent="0.25">
      <c r="A239" s="6" t="s">
        <v>468</v>
      </c>
      <c r="B239" s="6" t="s">
        <v>469</v>
      </c>
      <c r="C239" s="15">
        <v>434871</v>
      </c>
      <c r="D239" s="15"/>
      <c r="E239" s="15">
        <v>434871</v>
      </c>
      <c r="F239" s="15">
        <v>95138.99</v>
      </c>
      <c r="G239" s="15">
        <v>0</v>
      </c>
      <c r="H239" s="16">
        <f t="shared" si="4"/>
        <v>95138.99</v>
      </c>
    </row>
    <row r="240" spans="1:8" x14ac:dyDescent="0.25">
      <c r="A240" s="6" t="s">
        <v>470</v>
      </c>
      <c r="B240" s="6" t="s">
        <v>471</v>
      </c>
      <c r="C240" s="15">
        <v>2783289.2</v>
      </c>
      <c r="D240" s="15"/>
      <c r="E240" s="15">
        <v>2783289.2</v>
      </c>
      <c r="F240" s="15">
        <v>396209.64</v>
      </c>
      <c r="G240" s="15">
        <v>0</v>
      </c>
      <c r="H240" s="16">
        <f t="shared" si="4"/>
        <v>396209.64</v>
      </c>
    </row>
    <row r="241" spans="1:8" x14ac:dyDescent="0.25">
      <c r="A241" s="6" t="s">
        <v>472</v>
      </c>
      <c r="B241" s="6" t="s">
        <v>473</v>
      </c>
      <c r="C241" s="15">
        <v>1063549.6000000001</v>
      </c>
      <c r="D241" s="15"/>
      <c r="E241" s="15">
        <v>1063549.6000000001</v>
      </c>
      <c r="F241" s="15">
        <v>211794.88</v>
      </c>
      <c r="G241" s="15">
        <v>0</v>
      </c>
      <c r="H241" s="16">
        <f t="shared" si="4"/>
        <v>211794.88</v>
      </c>
    </row>
    <row r="242" spans="1:8" x14ac:dyDescent="0.25">
      <c r="A242" s="6" t="s">
        <v>474</v>
      </c>
      <c r="B242" s="6" t="s">
        <v>475</v>
      </c>
      <c r="C242" s="15">
        <v>800834.3</v>
      </c>
      <c r="D242" s="15"/>
      <c r="E242" s="15">
        <v>800834.3</v>
      </c>
      <c r="F242" s="15">
        <v>75889.94</v>
      </c>
      <c r="G242" s="15">
        <v>0</v>
      </c>
      <c r="H242" s="16">
        <f t="shared" si="4"/>
        <v>75889.94</v>
      </c>
    </row>
    <row r="243" spans="1:8" x14ac:dyDescent="0.25">
      <c r="A243" s="6" t="s">
        <v>476</v>
      </c>
      <c r="B243" s="6" t="s">
        <v>477</v>
      </c>
      <c r="C243" s="15">
        <v>305548.09999999998</v>
      </c>
      <c r="D243" s="15"/>
      <c r="E243" s="15">
        <v>305548.09999999998</v>
      </c>
      <c r="F243" s="15">
        <v>86731.36</v>
      </c>
      <c r="G243" s="15">
        <v>0</v>
      </c>
      <c r="H243" s="16">
        <f t="shared" si="4"/>
        <v>86731.36</v>
      </c>
    </row>
    <row r="244" spans="1:8" x14ac:dyDescent="0.25">
      <c r="A244" s="6" t="s">
        <v>478</v>
      </c>
      <c r="B244" s="6" t="s">
        <v>479</v>
      </c>
      <c r="C244" s="15">
        <v>275492.2</v>
      </c>
      <c r="D244" s="15"/>
      <c r="E244" s="15">
        <v>275492.2</v>
      </c>
      <c r="F244" s="15">
        <v>54981.49</v>
      </c>
      <c r="G244" s="15">
        <v>0</v>
      </c>
      <c r="H244" s="16">
        <f t="shared" si="4"/>
        <v>54981.49</v>
      </c>
    </row>
    <row r="245" spans="1:8" x14ac:dyDescent="0.25">
      <c r="A245" s="6" t="s">
        <v>480</v>
      </c>
      <c r="B245" s="6" t="s">
        <v>481</v>
      </c>
      <c r="C245" s="15">
        <v>344141.4</v>
      </c>
      <c r="D245" s="15"/>
      <c r="E245" s="15">
        <v>344141.4</v>
      </c>
      <c r="F245" s="15">
        <v>55313.37</v>
      </c>
      <c r="G245" s="15">
        <v>0</v>
      </c>
      <c r="H245" s="16">
        <f t="shared" si="4"/>
        <v>55313.37</v>
      </c>
    </row>
    <row r="246" spans="1:8" x14ac:dyDescent="0.25">
      <c r="A246" s="6" t="s">
        <v>482</v>
      </c>
      <c r="B246" s="6" t="s">
        <v>483</v>
      </c>
      <c r="C246" s="15">
        <v>988786.1</v>
      </c>
      <c r="D246" s="15"/>
      <c r="E246" s="15">
        <v>988786.1</v>
      </c>
      <c r="F246" s="15">
        <v>152056.44</v>
      </c>
      <c r="G246" s="15">
        <v>0</v>
      </c>
      <c r="H246" s="16">
        <f t="shared" si="4"/>
        <v>152056.44</v>
      </c>
    </row>
    <row r="247" spans="1:8" x14ac:dyDescent="0.25">
      <c r="A247" s="6" t="s">
        <v>484</v>
      </c>
      <c r="B247" s="6" t="s">
        <v>485</v>
      </c>
      <c r="C247" s="15">
        <v>284376.90000000002</v>
      </c>
      <c r="D247" s="15"/>
      <c r="E247" s="15">
        <v>284376.90000000002</v>
      </c>
      <c r="F247" s="15">
        <v>57194.02</v>
      </c>
      <c r="G247" s="15">
        <v>0</v>
      </c>
      <c r="H247" s="16">
        <f t="shared" si="4"/>
        <v>57194.02</v>
      </c>
    </row>
    <row r="248" spans="1:8" x14ac:dyDescent="0.25">
      <c r="A248" s="6" t="s">
        <v>486</v>
      </c>
      <c r="B248" s="6" t="s">
        <v>487</v>
      </c>
      <c r="C248" s="15">
        <v>4100065.7</v>
      </c>
      <c r="D248" s="15"/>
      <c r="E248" s="15">
        <v>4100065.7</v>
      </c>
      <c r="F248" s="15">
        <v>687877.01</v>
      </c>
      <c r="G248" s="15">
        <v>0</v>
      </c>
      <c r="H248" s="16">
        <f t="shared" si="4"/>
        <v>687877.01</v>
      </c>
    </row>
    <row r="249" spans="1:8" x14ac:dyDescent="0.25">
      <c r="A249" s="6" t="s">
        <v>488</v>
      </c>
      <c r="B249" s="6" t="s">
        <v>489</v>
      </c>
      <c r="C249" s="15">
        <v>348396</v>
      </c>
      <c r="D249" s="15"/>
      <c r="E249" s="15">
        <v>348396</v>
      </c>
      <c r="F249" s="15">
        <v>109243.9</v>
      </c>
      <c r="G249" s="15">
        <v>0</v>
      </c>
      <c r="H249" s="16">
        <f t="shared" si="4"/>
        <v>109243.9</v>
      </c>
    </row>
    <row r="250" spans="1:8" x14ac:dyDescent="0.25">
      <c r="A250" s="6" t="s">
        <v>490</v>
      </c>
      <c r="B250" s="6" t="s">
        <v>491</v>
      </c>
      <c r="C250" s="15">
        <v>697747.3</v>
      </c>
      <c r="D250" s="15"/>
      <c r="E250" s="15">
        <v>697747.3</v>
      </c>
      <c r="F250" s="15">
        <v>217602.78</v>
      </c>
      <c r="G250" s="15">
        <v>0</v>
      </c>
      <c r="H250" s="16">
        <f t="shared" si="4"/>
        <v>217602.78</v>
      </c>
    </row>
    <row r="251" spans="1:8" x14ac:dyDescent="0.25">
      <c r="A251" s="6" t="s">
        <v>492</v>
      </c>
      <c r="B251" s="6" t="s">
        <v>493</v>
      </c>
      <c r="C251" s="15">
        <v>332075.7</v>
      </c>
      <c r="D251" s="15"/>
      <c r="E251" s="15">
        <v>332075.7</v>
      </c>
      <c r="F251" s="15">
        <v>73234.899999999994</v>
      </c>
      <c r="G251" s="15">
        <v>0</v>
      </c>
      <c r="H251" s="16">
        <f t="shared" si="4"/>
        <v>73234.899999999994</v>
      </c>
    </row>
    <row r="252" spans="1:8" x14ac:dyDescent="0.25">
      <c r="A252" s="6" t="s">
        <v>494</v>
      </c>
      <c r="B252" s="6" t="s">
        <v>495</v>
      </c>
      <c r="C252" s="15">
        <v>187585.4</v>
      </c>
      <c r="D252" s="15"/>
      <c r="E252" s="15">
        <v>187585.4</v>
      </c>
      <c r="F252" s="15">
        <v>33796.47</v>
      </c>
      <c r="G252" s="15">
        <v>0</v>
      </c>
      <c r="H252" s="16">
        <f t="shared" si="4"/>
        <v>33796.47</v>
      </c>
    </row>
    <row r="253" spans="1:8" x14ac:dyDescent="0.25">
      <c r="A253" s="6" t="s">
        <v>496</v>
      </c>
      <c r="B253" s="6" t="s">
        <v>497</v>
      </c>
      <c r="C253" s="15">
        <v>149847.20000000001</v>
      </c>
      <c r="D253" s="15"/>
      <c r="E253" s="15">
        <v>149847.20000000001</v>
      </c>
      <c r="F253" s="15">
        <v>89552.34</v>
      </c>
      <c r="G253" s="15">
        <v>0</v>
      </c>
      <c r="H253" s="16">
        <f t="shared" si="4"/>
        <v>89552.34</v>
      </c>
    </row>
    <row r="254" spans="1:8" x14ac:dyDescent="0.25">
      <c r="A254" s="6" t="s">
        <v>498</v>
      </c>
      <c r="B254" s="6" t="s">
        <v>499</v>
      </c>
      <c r="C254" s="15">
        <v>5563377.2000000002</v>
      </c>
      <c r="D254" s="15"/>
      <c r="E254" s="15">
        <v>5563377.2000000002</v>
      </c>
      <c r="F254" s="15">
        <v>861284.41</v>
      </c>
      <c r="G254" s="15">
        <v>0</v>
      </c>
      <c r="H254" s="16">
        <f t="shared" si="4"/>
        <v>861284.41</v>
      </c>
    </row>
    <row r="255" spans="1:8" x14ac:dyDescent="0.25">
      <c r="A255" s="6" t="s">
        <v>500</v>
      </c>
      <c r="B255" s="6" t="s">
        <v>501</v>
      </c>
      <c r="C255" s="15">
        <v>936257.3</v>
      </c>
      <c r="D255" s="15"/>
      <c r="E255" s="15">
        <v>936257.3</v>
      </c>
      <c r="F255" s="15">
        <v>211905.5</v>
      </c>
      <c r="G255" s="15">
        <v>0</v>
      </c>
      <c r="H255" s="16">
        <f t="shared" si="4"/>
        <v>211905.5</v>
      </c>
    </row>
    <row r="256" spans="1:8" x14ac:dyDescent="0.25">
      <c r="A256" s="6" t="s">
        <v>502</v>
      </c>
      <c r="B256" s="6" t="s">
        <v>503</v>
      </c>
      <c r="C256" s="15">
        <v>300223.5</v>
      </c>
      <c r="D256" s="15"/>
      <c r="E256" s="15">
        <v>300223.5</v>
      </c>
      <c r="F256" s="15">
        <v>68533.259999999995</v>
      </c>
      <c r="G256" s="15">
        <v>0</v>
      </c>
      <c r="H256" s="16">
        <f t="shared" si="4"/>
        <v>68533.259999999995</v>
      </c>
    </row>
    <row r="257" spans="1:8" x14ac:dyDescent="0.25">
      <c r="A257" s="6" t="s">
        <v>504</v>
      </c>
      <c r="B257" s="6" t="s">
        <v>505</v>
      </c>
      <c r="C257" s="15">
        <v>349892.5</v>
      </c>
      <c r="D257" s="15"/>
      <c r="E257" s="15">
        <v>349892.5</v>
      </c>
      <c r="F257" s="15">
        <v>67316.37</v>
      </c>
      <c r="G257" s="15">
        <v>0</v>
      </c>
      <c r="H257" s="16">
        <f t="shared" si="4"/>
        <v>67316.37</v>
      </c>
    </row>
    <row r="258" spans="1:8" x14ac:dyDescent="0.25">
      <c r="A258" s="6" t="s">
        <v>506</v>
      </c>
      <c r="B258" s="6" t="s">
        <v>507</v>
      </c>
      <c r="C258" s="15">
        <v>760311.5</v>
      </c>
      <c r="D258" s="15"/>
      <c r="E258" s="15">
        <v>760311.5</v>
      </c>
      <c r="F258" s="15">
        <v>131867.06</v>
      </c>
      <c r="G258" s="15">
        <v>0</v>
      </c>
      <c r="H258" s="16">
        <f t="shared" si="4"/>
        <v>131867.06</v>
      </c>
    </row>
    <row r="259" spans="1:8" x14ac:dyDescent="0.25">
      <c r="A259" s="6" t="s">
        <v>508</v>
      </c>
      <c r="B259" s="6" t="s">
        <v>509</v>
      </c>
      <c r="C259" s="15">
        <v>1036876.2</v>
      </c>
      <c r="D259" s="15"/>
      <c r="E259" s="15">
        <v>1036876.2</v>
      </c>
      <c r="F259" s="15">
        <v>111788.31</v>
      </c>
      <c r="G259" s="15">
        <v>0</v>
      </c>
      <c r="H259" s="16">
        <f t="shared" si="4"/>
        <v>111788.31</v>
      </c>
    </row>
    <row r="260" spans="1:8" x14ac:dyDescent="0.25">
      <c r="A260" s="6" t="s">
        <v>510</v>
      </c>
      <c r="B260" s="6" t="s">
        <v>511</v>
      </c>
      <c r="C260" s="15">
        <v>1274247.8999999999</v>
      </c>
      <c r="D260" s="15"/>
      <c r="E260" s="15">
        <v>1274247.8999999999</v>
      </c>
      <c r="F260" s="15">
        <v>177389.96</v>
      </c>
      <c r="G260" s="15">
        <v>0</v>
      </c>
      <c r="H260" s="16">
        <f t="shared" si="4"/>
        <v>177389.96</v>
      </c>
    </row>
    <row r="261" spans="1:8" x14ac:dyDescent="0.25">
      <c r="A261" s="6" t="s">
        <v>512</v>
      </c>
      <c r="B261" s="6" t="s">
        <v>513</v>
      </c>
      <c r="C261" s="15">
        <v>639523.5</v>
      </c>
      <c r="D261" s="15"/>
      <c r="E261" s="15">
        <v>639523.5</v>
      </c>
      <c r="F261" s="15">
        <v>109354.52</v>
      </c>
      <c r="G261" s="15">
        <v>0</v>
      </c>
      <c r="H261" s="16">
        <f t="shared" si="4"/>
        <v>109354.52</v>
      </c>
    </row>
    <row r="262" spans="1:8" x14ac:dyDescent="0.25">
      <c r="A262" s="6" t="s">
        <v>514</v>
      </c>
      <c r="B262" s="6" t="s">
        <v>515</v>
      </c>
      <c r="C262" s="15">
        <v>84609.600000000006</v>
      </c>
      <c r="D262" s="15"/>
      <c r="E262" s="15">
        <v>84609.600000000006</v>
      </c>
      <c r="F262" s="15">
        <v>12666.76</v>
      </c>
      <c r="G262" s="15">
        <v>0</v>
      </c>
      <c r="H262" s="16">
        <f t="shared" si="4"/>
        <v>12666.76</v>
      </c>
    </row>
    <row r="263" spans="1:8" x14ac:dyDescent="0.25">
      <c r="A263" s="6" t="s">
        <v>516</v>
      </c>
      <c r="B263" s="6" t="s">
        <v>517</v>
      </c>
      <c r="C263" s="15">
        <v>397626.5</v>
      </c>
      <c r="D263" s="15"/>
      <c r="E263" s="15">
        <v>397626.5</v>
      </c>
      <c r="F263" s="15">
        <v>58189.66</v>
      </c>
      <c r="G263" s="15">
        <v>0</v>
      </c>
      <c r="H263" s="16">
        <f t="shared" si="4"/>
        <v>58189.66</v>
      </c>
    </row>
    <row r="264" spans="1:8" x14ac:dyDescent="0.25">
      <c r="A264" s="6" t="s">
        <v>518</v>
      </c>
      <c r="B264" s="6" t="s">
        <v>519</v>
      </c>
      <c r="C264" s="15">
        <v>237867.7</v>
      </c>
      <c r="D264" s="15"/>
      <c r="E264" s="15">
        <v>237867.7</v>
      </c>
      <c r="F264" s="15">
        <v>38608.730000000003</v>
      </c>
      <c r="G264" s="15">
        <v>0</v>
      </c>
      <c r="H264" s="16">
        <f t="shared" ref="H264:H327" si="5">+F264-G264</f>
        <v>38608.730000000003</v>
      </c>
    </row>
    <row r="265" spans="1:8" x14ac:dyDescent="0.25">
      <c r="A265" s="6" t="s">
        <v>520</v>
      </c>
      <c r="B265" s="6" t="s">
        <v>521</v>
      </c>
      <c r="C265" s="15">
        <v>842709.6</v>
      </c>
      <c r="D265" s="15"/>
      <c r="E265" s="15">
        <v>842709.6</v>
      </c>
      <c r="F265" s="15">
        <v>118481.23</v>
      </c>
      <c r="G265" s="15">
        <v>0</v>
      </c>
      <c r="H265" s="16">
        <f t="shared" si="5"/>
        <v>118481.23</v>
      </c>
    </row>
    <row r="266" spans="1:8" x14ac:dyDescent="0.25">
      <c r="A266" s="6" t="s">
        <v>522</v>
      </c>
      <c r="B266" s="6" t="s">
        <v>523</v>
      </c>
      <c r="C266" s="15">
        <v>684072.7</v>
      </c>
      <c r="D266" s="15"/>
      <c r="E266" s="15">
        <v>684072.7</v>
      </c>
      <c r="F266" s="15">
        <v>121191.58</v>
      </c>
      <c r="G266" s="15">
        <v>0</v>
      </c>
      <c r="H266" s="16">
        <f t="shared" si="5"/>
        <v>121191.58</v>
      </c>
    </row>
    <row r="267" spans="1:8" x14ac:dyDescent="0.25">
      <c r="A267" s="6" t="s">
        <v>524</v>
      </c>
      <c r="B267" s="6" t="s">
        <v>525</v>
      </c>
      <c r="C267" s="15">
        <v>2202469.5</v>
      </c>
      <c r="D267" s="15"/>
      <c r="E267" s="15">
        <v>2202469.5</v>
      </c>
      <c r="F267" s="15">
        <v>383432.25</v>
      </c>
      <c r="G267" s="15">
        <v>0</v>
      </c>
      <c r="H267" s="16">
        <f t="shared" si="5"/>
        <v>383432.25</v>
      </c>
    </row>
    <row r="268" spans="1:8" x14ac:dyDescent="0.25">
      <c r="A268" s="6" t="s">
        <v>526</v>
      </c>
      <c r="B268" s="6" t="s">
        <v>527</v>
      </c>
      <c r="C268" s="15">
        <v>265345.8</v>
      </c>
      <c r="D268" s="15"/>
      <c r="E268" s="15">
        <v>265345.8</v>
      </c>
      <c r="F268" s="15">
        <v>54815.55</v>
      </c>
      <c r="G268" s="15">
        <v>0</v>
      </c>
      <c r="H268" s="16">
        <f t="shared" si="5"/>
        <v>54815.55</v>
      </c>
    </row>
    <row r="269" spans="1:8" x14ac:dyDescent="0.25">
      <c r="A269" s="6" t="s">
        <v>528</v>
      </c>
      <c r="B269" s="6" t="s">
        <v>529</v>
      </c>
      <c r="C269" s="15">
        <v>1633982.2</v>
      </c>
      <c r="D269" s="15"/>
      <c r="E269" s="15">
        <v>1633982.2</v>
      </c>
      <c r="F269" s="15">
        <v>176117.76000000001</v>
      </c>
      <c r="G269" s="15">
        <v>0</v>
      </c>
      <c r="H269" s="16">
        <f t="shared" si="5"/>
        <v>176117.76000000001</v>
      </c>
    </row>
    <row r="270" spans="1:8" x14ac:dyDescent="0.25">
      <c r="A270" s="6" t="s">
        <v>530</v>
      </c>
      <c r="B270" s="6" t="s">
        <v>531</v>
      </c>
      <c r="C270" s="15">
        <v>789191.5</v>
      </c>
      <c r="D270" s="15"/>
      <c r="E270" s="15">
        <v>789191.5</v>
      </c>
      <c r="F270" s="15">
        <v>119974.69</v>
      </c>
      <c r="G270" s="15">
        <v>0</v>
      </c>
      <c r="H270" s="16">
        <f t="shared" si="5"/>
        <v>119974.69</v>
      </c>
    </row>
    <row r="271" spans="1:8" x14ac:dyDescent="0.25">
      <c r="A271" s="6" t="s">
        <v>532</v>
      </c>
      <c r="B271" s="6" t="s">
        <v>533</v>
      </c>
      <c r="C271" s="15">
        <v>1698963.3</v>
      </c>
      <c r="D271" s="15"/>
      <c r="E271" s="15">
        <v>1698963.3</v>
      </c>
      <c r="F271" s="15">
        <v>371207.99</v>
      </c>
      <c r="G271" s="15">
        <v>0</v>
      </c>
      <c r="H271" s="16">
        <f t="shared" si="5"/>
        <v>371207.99</v>
      </c>
    </row>
    <row r="272" spans="1:8" x14ac:dyDescent="0.25">
      <c r="A272" s="6" t="s">
        <v>534</v>
      </c>
      <c r="B272" s="6" t="s">
        <v>535</v>
      </c>
      <c r="C272" s="15">
        <v>2050138.7</v>
      </c>
      <c r="D272" s="15"/>
      <c r="E272" s="15">
        <v>2050138.7</v>
      </c>
      <c r="F272" s="15">
        <v>472984.59</v>
      </c>
      <c r="G272" s="15">
        <v>0</v>
      </c>
      <c r="H272" s="16">
        <f t="shared" si="5"/>
        <v>472984.59</v>
      </c>
    </row>
    <row r="273" spans="1:8" x14ac:dyDescent="0.25">
      <c r="A273" s="6" t="s">
        <v>536</v>
      </c>
      <c r="B273" s="6" t="s">
        <v>537</v>
      </c>
      <c r="C273" s="15">
        <v>119716.3</v>
      </c>
      <c r="D273" s="15"/>
      <c r="E273" s="15">
        <v>119716.3</v>
      </c>
      <c r="F273" s="15">
        <v>13551.77</v>
      </c>
      <c r="G273" s="15">
        <v>0</v>
      </c>
      <c r="H273" s="16">
        <f t="shared" si="5"/>
        <v>13551.77</v>
      </c>
    </row>
    <row r="274" spans="1:8" x14ac:dyDescent="0.25">
      <c r="A274" s="6" t="s">
        <v>538</v>
      </c>
      <c r="B274" s="6" t="s">
        <v>539</v>
      </c>
      <c r="C274" s="15">
        <v>189754.5</v>
      </c>
      <c r="D274" s="15"/>
      <c r="E274" s="15">
        <v>189754.5</v>
      </c>
      <c r="F274" s="15">
        <v>63555.06</v>
      </c>
      <c r="G274" s="15">
        <v>0</v>
      </c>
      <c r="H274" s="16">
        <f t="shared" si="5"/>
        <v>63555.06</v>
      </c>
    </row>
    <row r="275" spans="1:8" x14ac:dyDescent="0.25">
      <c r="A275" s="6" t="s">
        <v>540</v>
      </c>
      <c r="B275" s="6" t="s">
        <v>541</v>
      </c>
      <c r="C275" s="15">
        <v>992745.5</v>
      </c>
      <c r="D275" s="15"/>
      <c r="E275" s="15">
        <v>992745.5</v>
      </c>
      <c r="F275" s="15">
        <v>238566.54</v>
      </c>
      <c r="G275" s="15">
        <v>0</v>
      </c>
      <c r="H275" s="16">
        <f t="shared" si="5"/>
        <v>238566.54</v>
      </c>
    </row>
    <row r="276" spans="1:8" x14ac:dyDescent="0.25">
      <c r="A276" s="6" t="s">
        <v>542</v>
      </c>
      <c r="B276" s="6" t="s">
        <v>543</v>
      </c>
      <c r="C276" s="15">
        <v>662339.5</v>
      </c>
      <c r="D276" s="15"/>
      <c r="E276" s="15">
        <v>662339.5</v>
      </c>
      <c r="F276" s="15">
        <v>72515.820000000007</v>
      </c>
      <c r="G276" s="15">
        <v>0</v>
      </c>
      <c r="H276" s="16">
        <f t="shared" si="5"/>
        <v>72515.820000000007</v>
      </c>
    </row>
    <row r="277" spans="1:8" x14ac:dyDescent="0.25">
      <c r="A277" s="6" t="s">
        <v>544</v>
      </c>
      <c r="B277" s="6" t="s">
        <v>545</v>
      </c>
      <c r="C277" s="15">
        <v>1181547.6000000001</v>
      </c>
      <c r="D277" s="15"/>
      <c r="E277" s="15">
        <v>1181547.6000000001</v>
      </c>
      <c r="F277" s="15">
        <v>176670.89</v>
      </c>
      <c r="G277" s="15">
        <v>0</v>
      </c>
      <c r="H277" s="16">
        <f t="shared" si="5"/>
        <v>176670.89</v>
      </c>
    </row>
    <row r="278" spans="1:8" x14ac:dyDescent="0.25">
      <c r="A278" s="6" t="s">
        <v>546</v>
      </c>
      <c r="B278" s="6" t="s">
        <v>547</v>
      </c>
      <c r="C278" s="15">
        <v>1683795.5</v>
      </c>
      <c r="D278" s="15"/>
      <c r="E278" s="15">
        <v>1683795.5</v>
      </c>
      <c r="F278" s="15">
        <v>345819.16</v>
      </c>
      <c r="G278" s="15">
        <v>0</v>
      </c>
      <c r="H278" s="16">
        <f t="shared" si="5"/>
        <v>345819.16</v>
      </c>
    </row>
    <row r="279" spans="1:8" x14ac:dyDescent="0.25">
      <c r="A279" s="6" t="s">
        <v>548</v>
      </c>
      <c r="B279" s="6" t="s">
        <v>549</v>
      </c>
      <c r="C279" s="15">
        <v>1390973.9</v>
      </c>
      <c r="D279" s="15"/>
      <c r="E279" s="15">
        <v>1390973.9</v>
      </c>
      <c r="F279" s="15">
        <v>211186.43</v>
      </c>
      <c r="G279" s="15">
        <v>0</v>
      </c>
      <c r="H279" s="16">
        <f t="shared" si="5"/>
        <v>211186.43</v>
      </c>
    </row>
    <row r="280" spans="1:8" x14ac:dyDescent="0.25">
      <c r="A280" s="6" t="s">
        <v>550</v>
      </c>
      <c r="B280" s="6" t="s">
        <v>551</v>
      </c>
      <c r="C280" s="15">
        <v>494187</v>
      </c>
      <c r="D280" s="15"/>
      <c r="E280" s="15">
        <v>494187</v>
      </c>
      <c r="F280" s="15">
        <v>73456.149999999994</v>
      </c>
      <c r="G280" s="15">
        <v>0</v>
      </c>
      <c r="H280" s="16">
        <f t="shared" si="5"/>
        <v>73456.149999999994</v>
      </c>
    </row>
    <row r="281" spans="1:8" x14ac:dyDescent="0.25">
      <c r="A281" s="6" t="s">
        <v>552</v>
      </c>
      <c r="B281" s="6" t="s">
        <v>553</v>
      </c>
      <c r="C281" s="15">
        <v>2262907.7999999998</v>
      </c>
      <c r="D281" s="15"/>
      <c r="E281" s="15">
        <v>2262907.7999999998</v>
      </c>
      <c r="F281" s="15">
        <v>403013.18</v>
      </c>
      <c r="G281" s="15">
        <v>0</v>
      </c>
      <c r="H281" s="16">
        <f t="shared" si="5"/>
        <v>403013.18</v>
      </c>
    </row>
    <row r="282" spans="1:8" x14ac:dyDescent="0.25">
      <c r="A282" s="6" t="s">
        <v>554</v>
      </c>
      <c r="B282" s="6" t="s">
        <v>555</v>
      </c>
      <c r="C282" s="15">
        <v>320178.7</v>
      </c>
      <c r="D282" s="15"/>
      <c r="E282" s="15">
        <v>320178.7</v>
      </c>
      <c r="F282" s="15">
        <v>38221.54</v>
      </c>
      <c r="G282" s="15">
        <v>0</v>
      </c>
      <c r="H282" s="16">
        <f t="shared" si="5"/>
        <v>38221.54</v>
      </c>
    </row>
    <row r="283" spans="1:8" x14ac:dyDescent="0.25">
      <c r="A283" s="6" t="s">
        <v>556</v>
      </c>
      <c r="B283" s="6" t="s">
        <v>557</v>
      </c>
      <c r="C283" s="15">
        <v>3235645</v>
      </c>
      <c r="D283" s="15"/>
      <c r="E283" s="15">
        <v>3235645</v>
      </c>
      <c r="F283" s="15">
        <v>683120.06</v>
      </c>
      <c r="G283" s="15">
        <v>0</v>
      </c>
      <c r="H283" s="16">
        <f t="shared" si="5"/>
        <v>683120.06</v>
      </c>
    </row>
    <row r="284" spans="1:8" x14ac:dyDescent="0.25">
      <c r="A284" s="6" t="s">
        <v>558</v>
      </c>
      <c r="B284" s="6" t="s">
        <v>559</v>
      </c>
      <c r="C284" s="15">
        <v>6867068.9000000004</v>
      </c>
      <c r="D284" s="15"/>
      <c r="E284" s="15">
        <v>6867068.9000000004</v>
      </c>
      <c r="F284" s="15">
        <v>2139631.59</v>
      </c>
      <c r="G284" s="15">
        <v>0</v>
      </c>
      <c r="H284" s="16">
        <f t="shared" si="5"/>
        <v>2139631.59</v>
      </c>
    </row>
    <row r="285" spans="1:8" x14ac:dyDescent="0.25">
      <c r="A285" s="6" t="s">
        <v>560</v>
      </c>
      <c r="B285" s="6" t="s">
        <v>561</v>
      </c>
      <c r="C285" s="15">
        <v>892798.8</v>
      </c>
      <c r="D285" s="15"/>
      <c r="E285" s="15">
        <v>892798.8</v>
      </c>
      <c r="F285" s="15">
        <v>162178.79</v>
      </c>
      <c r="G285" s="15">
        <v>0</v>
      </c>
      <c r="H285" s="16">
        <f t="shared" si="5"/>
        <v>162178.79</v>
      </c>
    </row>
    <row r="286" spans="1:8" x14ac:dyDescent="0.25">
      <c r="A286" s="6" t="s">
        <v>562</v>
      </c>
      <c r="B286" s="6" t="s">
        <v>563</v>
      </c>
      <c r="C286" s="15">
        <v>360014.1</v>
      </c>
      <c r="D286" s="15"/>
      <c r="E286" s="15">
        <v>360014.1</v>
      </c>
      <c r="F286" s="15">
        <v>111235.18</v>
      </c>
      <c r="G286" s="15">
        <v>0</v>
      </c>
      <c r="H286" s="16">
        <f t="shared" si="5"/>
        <v>111235.18</v>
      </c>
    </row>
    <row r="287" spans="1:8" x14ac:dyDescent="0.25">
      <c r="A287" s="6" t="s">
        <v>564</v>
      </c>
      <c r="B287" s="6" t="s">
        <v>565</v>
      </c>
      <c r="C287" s="15">
        <v>117674.7</v>
      </c>
      <c r="D287" s="15"/>
      <c r="E287" s="15">
        <v>117674.7</v>
      </c>
      <c r="F287" s="15">
        <v>16870.580000000002</v>
      </c>
      <c r="G287" s="15">
        <v>0</v>
      </c>
      <c r="H287" s="16">
        <f t="shared" si="5"/>
        <v>16870.580000000002</v>
      </c>
    </row>
    <row r="288" spans="1:8" x14ac:dyDescent="0.25">
      <c r="A288" s="6" t="s">
        <v>566</v>
      </c>
      <c r="B288" s="6" t="s">
        <v>567</v>
      </c>
      <c r="C288" s="15">
        <v>345712</v>
      </c>
      <c r="D288" s="15"/>
      <c r="E288" s="15">
        <v>345712</v>
      </c>
      <c r="F288" s="15">
        <v>36119.629999999997</v>
      </c>
      <c r="G288" s="15">
        <v>0</v>
      </c>
      <c r="H288" s="16">
        <f t="shared" si="5"/>
        <v>36119.629999999997</v>
      </c>
    </row>
    <row r="289" spans="1:8" x14ac:dyDescent="0.25">
      <c r="A289" s="6" t="s">
        <v>568</v>
      </c>
      <c r="B289" s="6" t="s">
        <v>569</v>
      </c>
      <c r="C289" s="15">
        <v>236054.9</v>
      </c>
      <c r="D289" s="15"/>
      <c r="E289" s="15">
        <v>236054.9</v>
      </c>
      <c r="F289" s="15">
        <v>57747.15</v>
      </c>
      <c r="G289" s="15">
        <v>0</v>
      </c>
      <c r="H289" s="16">
        <f t="shared" si="5"/>
        <v>57747.15</v>
      </c>
    </row>
    <row r="290" spans="1:8" x14ac:dyDescent="0.25">
      <c r="A290" s="6" t="s">
        <v>570</v>
      </c>
      <c r="B290" s="6" t="s">
        <v>571</v>
      </c>
      <c r="C290" s="15">
        <v>1055195.6000000001</v>
      </c>
      <c r="D290" s="15"/>
      <c r="E290" s="15">
        <v>1055195.6000000001</v>
      </c>
      <c r="F290" s="15">
        <v>173739.28</v>
      </c>
      <c r="G290" s="15">
        <v>0</v>
      </c>
      <c r="H290" s="16">
        <f t="shared" si="5"/>
        <v>173739.28</v>
      </c>
    </row>
    <row r="291" spans="1:8" x14ac:dyDescent="0.25">
      <c r="A291" s="6" t="s">
        <v>572</v>
      </c>
      <c r="B291" s="6" t="s">
        <v>573</v>
      </c>
      <c r="C291" s="15">
        <v>682644.5</v>
      </c>
      <c r="D291" s="15"/>
      <c r="E291" s="15">
        <v>682644.5</v>
      </c>
      <c r="F291" s="15">
        <v>202889.42</v>
      </c>
      <c r="G291" s="15">
        <v>0</v>
      </c>
      <c r="H291" s="16">
        <f t="shared" si="5"/>
        <v>202889.42</v>
      </c>
    </row>
    <row r="292" spans="1:8" x14ac:dyDescent="0.25">
      <c r="A292" s="6" t="s">
        <v>574</v>
      </c>
      <c r="B292" s="6" t="s">
        <v>575</v>
      </c>
      <c r="C292" s="15">
        <v>730446.9</v>
      </c>
      <c r="D292" s="15"/>
      <c r="E292" s="15">
        <v>730446.9</v>
      </c>
      <c r="F292" s="15">
        <v>171471.43</v>
      </c>
      <c r="G292" s="15">
        <v>0</v>
      </c>
      <c r="H292" s="16">
        <f t="shared" si="5"/>
        <v>171471.43</v>
      </c>
    </row>
    <row r="293" spans="1:8" x14ac:dyDescent="0.25">
      <c r="A293" s="6" t="s">
        <v>576</v>
      </c>
      <c r="B293" s="6" t="s">
        <v>577</v>
      </c>
      <c r="C293" s="15">
        <v>124494.3</v>
      </c>
      <c r="D293" s="15"/>
      <c r="E293" s="15">
        <v>124494.3</v>
      </c>
      <c r="F293" s="15">
        <v>16981.2</v>
      </c>
      <c r="G293" s="15">
        <v>0</v>
      </c>
      <c r="H293" s="16">
        <f t="shared" si="5"/>
        <v>16981.2</v>
      </c>
    </row>
    <row r="294" spans="1:8" x14ac:dyDescent="0.25">
      <c r="A294" s="6" t="s">
        <v>578</v>
      </c>
      <c r="B294" s="6" t="s">
        <v>579</v>
      </c>
      <c r="C294" s="15">
        <v>196416.2</v>
      </c>
      <c r="D294" s="15"/>
      <c r="E294" s="15">
        <v>196416.2</v>
      </c>
      <c r="F294" s="15">
        <v>32358.32</v>
      </c>
      <c r="G294" s="15">
        <v>0</v>
      </c>
      <c r="H294" s="16">
        <f t="shared" si="5"/>
        <v>32358.32</v>
      </c>
    </row>
    <row r="295" spans="1:8" x14ac:dyDescent="0.25">
      <c r="A295" s="6" t="s">
        <v>580</v>
      </c>
      <c r="B295" s="6" t="s">
        <v>581</v>
      </c>
      <c r="C295" s="15">
        <v>277854.3</v>
      </c>
      <c r="D295" s="15"/>
      <c r="E295" s="15">
        <v>277854.3</v>
      </c>
      <c r="F295" s="15">
        <v>67150.429999999993</v>
      </c>
      <c r="G295" s="15">
        <v>0</v>
      </c>
      <c r="H295" s="16">
        <f t="shared" si="5"/>
        <v>67150.429999999993</v>
      </c>
    </row>
    <row r="296" spans="1:8" x14ac:dyDescent="0.25">
      <c r="A296" s="6" t="s">
        <v>582</v>
      </c>
      <c r="B296" s="6" t="s">
        <v>583</v>
      </c>
      <c r="C296" s="15">
        <v>226981</v>
      </c>
      <c r="D296" s="15"/>
      <c r="E296" s="15">
        <v>226981</v>
      </c>
      <c r="F296" s="15">
        <v>57691.839999999997</v>
      </c>
      <c r="G296" s="15">
        <v>0</v>
      </c>
      <c r="H296" s="16">
        <f t="shared" si="5"/>
        <v>57691.839999999997</v>
      </c>
    </row>
    <row r="297" spans="1:8" x14ac:dyDescent="0.25">
      <c r="A297" s="6" t="s">
        <v>584</v>
      </c>
      <c r="B297" s="6" t="s">
        <v>585</v>
      </c>
      <c r="C297" s="15">
        <v>1183657.5</v>
      </c>
      <c r="D297" s="15">
        <v>298427.17</v>
      </c>
      <c r="E297" s="15">
        <v>885230.33000000007</v>
      </c>
      <c r="F297" s="15">
        <v>238289.98</v>
      </c>
      <c r="G297" s="15">
        <v>0</v>
      </c>
      <c r="H297" s="16">
        <f t="shared" si="5"/>
        <v>238289.98</v>
      </c>
    </row>
    <row r="298" spans="1:8" x14ac:dyDescent="0.25">
      <c r="A298" s="6" t="s">
        <v>586</v>
      </c>
      <c r="B298" s="6" t="s">
        <v>587</v>
      </c>
      <c r="C298" s="15">
        <v>589828.1</v>
      </c>
      <c r="D298" s="15"/>
      <c r="E298" s="15">
        <v>589828.1</v>
      </c>
      <c r="F298" s="15">
        <v>83523.179999999993</v>
      </c>
      <c r="G298" s="15">
        <v>0</v>
      </c>
      <c r="H298" s="16">
        <f t="shared" si="5"/>
        <v>83523.179999999993</v>
      </c>
    </row>
    <row r="299" spans="1:8" x14ac:dyDescent="0.25">
      <c r="A299" s="6" t="s">
        <v>588</v>
      </c>
      <c r="B299" s="6" t="s">
        <v>589</v>
      </c>
      <c r="C299" s="15">
        <v>823481.5</v>
      </c>
      <c r="D299" s="15"/>
      <c r="E299" s="15">
        <v>823481.5</v>
      </c>
      <c r="F299" s="15">
        <v>946743.56</v>
      </c>
      <c r="G299" s="15">
        <v>0</v>
      </c>
      <c r="H299" s="16">
        <f t="shared" si="5"/>
        <v>946743.56</v>
      </c>
    </row>
    <row r="300" spans="1:8" x14ac:dyDescent="0.25">
      <c r="A300" s="6" t="s">
        <v>590</v>
      </c>
      <c r="B300" s="6" t="s">
        <v>591</v>
      </c>
      <c r="C300" s="15">
        <v>761976</v>
      </c>
      <c r="D300" s="15"/>
      <c r="E300" s="15">
        <v>761976</v>
      </c>
      <c r="F300" s="15">
        <v>389129.52</v>
      </c>
      <c r="G300" s="15">
        <v>0</v>
      </c>
      <c r="H300" s="16">
        <f t="shared" si="5"/>
        <v>389129.52</v>
      </c>
    </row>
    <row r="301" spans="1:8" x14ac:dyDescent="0.25">
      <c r="A301" s="6" t="s">
        <v>592</v>
      </c>
      <c r="B301" s="6" t="s">
        <v>593</v>
      </c>
      <c r="C301" s="15">
        <v>1122124.7</v>
      </c>
      <c r="D301" s="15">
        <v>282269.12</v>
      </c>
      <c r="E301" s="15">
        <v>839855.58</v>
      </c>
      <c r="F301" s="15">
        <v>554239.92000000004</v>
      </c>
      <c r="G301" s="15">
        <v>0</v>
      </c>
      <c r="H301" s="16">
        <f t="shared" si="5"/>
        <v>554239.92000000004</v>
      </c>
    </row>
    <row r="302" spans="1:8" x14ac:dyDescent="0.25">
      <c r="A302" s="6" t="s">
        <v>594</v>
      </c>
      <c r="B302" s="6" t="s">
        <v>595</v>
      </c>
      <c r="C302" s="15">
        <v>193471.3</v>
      </c>
      <c r="D302" s="15"/>
      <c r="E302" s="15">
        <v>193471.3</v>
      </c>
      <c r="F302" s="15">
        <v>52824.26</v>
      </c>
      <c r="G302" s="15">
        <v>0</v>
      </c>
      <c r="H302" s="16">
        <f t="shared" si="5"/>
        <v>52824.26</v>
      </c>
    </row>
    <row r="303" spans="1:8" x14ac:dyDescent="0.25">
      <c r="A303" s="6" t="s">
        <v>596</v>
      </c>
      <c r="B303" s="6" t="s">
        <v>597</v>
      </c>
      <c r="C303" s="15">
        <v>851525.2</v>
      </c>
      <c r="D303" s="15"/>
      <c r="E303" s="15">
        <v>851525.2</v>
      </c>
      <c r="F303" s="15">
        <v>152167.07</v>
      </c>
      <c r="G303" s="15">
        <v>0</v>
      </c>
      <c r="H303" s="16">
        <f t="shared" si="5"/>
        <v>152167.07</v>
      </c>
    </row>
    <row r="304" spans="1:8" x14ac:dyDescent="0.25">
      <c r="A304" s="6" t="s">
        <v>598</v>
      </c>
      <c r="B304" s="6" t="s">
        <v>599</v>
      </c>
      <c r="C304" s="15">
        <v>1967813.1</v>
      </c>
      <c r="D304" s="15"/>
      <c r="E304" s="15">
        <v>1967813.1</v>
      </c>
      <c r="F304" s="15">
        <v>751542.69</v>
      </c>
      <c r="G304" s="15">
        <v>0</v>
      </c>
      <c r="H304" s="16">
        <f t="shared" si="5"/>
        <v>751542.69</v>
      </c>
    </row>
    <row r="305" spans="1:8" x14ac:dyDescent="0.25">
      <c r="A305" s="6" t="s">
        <v>600</v>
      </c>
      <c r="B305" s="6" t="s">
        <v>601</v>
      </c>
      <c r="C305" s="15">
        <v>274500</v>
      </c>
      <c r="D305" s="15"/>
      <c r="E305" s="15">
        <v>274500</v>
      </c>
      <c r="F305" s="15">
        <v>62227.54</v>
      </c>
      <c r="G305" s="15">
        <v>0</v>
      </c>
      <c r="H305" s="16">
        <f t="shared" si="5"/>
        <v>62227.54</v>
      </c>
    </row>
    <row r="306" spans="1:8" x14ac:dyDescent="0.25">
      <c r="A306" s="6" t="s">
        <v>602</v>
      </c>
      <c r="B306" s="6" t="s">
        <v>603</v>
      </c>
      <c r="C306" s="15">
        <v>1702020.7</v>
      </c>
      <c r="D306" s="15"/>
      <c r="E306" s="15">
        <v>1702020.7</v>
      </c>
      <c r="F306" s="15">
        <v>366838.24</v>
      </c>
      <c r="G306" s="15">
        <v>0</v>
      </c>
      <c r="H306" s="16">
        <f t="shared" si="5"/>
        <v>366838.24</v>
      </c>
    </row>
    <row r="307" spans="1:8" x14ac:dyDescent="0.25">
      <c r="A307" s="6" t="s">
        <v>604</v>
      </c>
      <c r="B307" s="6" t="s">
        <v>605</v>
      </c>
      <c r="C307" s="15">
        <v>295524.90000000002</v>
      </c>
      <c r="D307" s="15"/>
      <c r="E307" s="15">
        <v>295524.90000000002</v>
      </c>
      <c r="F307" s="15">
        <v>88169.5</v>
      </c>
      <c r="G307" s="15">
        <v>0</v>
      </c>
      <c r="H307" s="16">
        <f t="shared" si="5"/>
        <v>88169.5</v>
      </c>
    </row>
    <row r="308" spans="1:8" x14ac:dyDescent="0.25">
      <c r="A308" s="6" t="s">
        <v>606</v>
      </c>
      <c r="B308" s="6" t="s">
        <v>607</v>
      </c>
      <c r="C308" s="15">
        <v>1328263</v>
      </c>
      <c r="D308" s="15"/>
      <c r="E308" s="15">
        <v>1328263</v>
      </c>
      <c r="F308" s="15">
        <v>252173.63</v>
      </c>
      <c r="G308" s="15">
        <v>0</v>
      </c>
      <c r="H308" s="16">
        <f t="shared" si="5"/>
        <v>252173.63</v>
      </c>
    </row>
    <row r="309" spans="1:8" x14ac:dyDescent="0.25">
      <c r="A309" s="6" t="s">
        <v>608</v>
      </c>
      <c r="B309" s="6" t="s">
        <v>609</v>
      </c>
      <c r="C309" s="15">
        <v>262723.8</v>
      </c>
      <c r="D309" s="15"/>
      <c r="E309" s="15">
        <v>262723.8</v>
      </c>
      <c r="F309" s="15">
        <v>59793.75</v>
      </c>
      <c r="G309" s="15">
        <v>0</v>
      </c>
      <c r="H309" s="16">
        <f t="shared" si="5"/>
        <v>59793.75</v>
      </c>
    </row>
    <row r="310" spans="1:8" x14ac:dyDescent="0.25">
      <c r="A310" s="6" t="s">
        <v>610</v>
      </c>
      <c r="B310" s="6" t="s">
        <v>611</v>
      </c>
      <c r="C310" s="15">
        <v>287858</v>
      </c>
      <c r="D310" s="15"/>
      <c r="E310" s="15">
        <v>287858</v>
      </c>
      <c r="F310" s="15">
        <v>39604.370000000003</v>
      </c>
      <c r="G310" s="15">
        <v>0</v>
      </c>
      <c r="H310" s="16">
        <f t="shared" si="5"/>
        <v>39604.370000000003</v>
      </c>
    </row>
    <row r="311" spans="1:8" x14ac:dyDescent="0.25">
      <c r="A311" s="6" t="s">
        <v>612</v>
      </c>
      <c r="B311" s="6" t="s">
        <v>613</v>
      </c>
      <c r="C311" s="15">
        <v>285968</v>
      </c>
      <c r="D311" s="15"/>
      <c r="E311" s="15">
        <v>285968</v>
      </c>
      <c r="F311" s="15">
        <v>239672.81</v>
      </c>
      <c r="G311" s="15">
        <v>0</v>
      </c>
      <c r="H311" s="16">
        <f t="shared" si="5"/>
        <v>239672.81</v>
      </c>
    </row>
    <row r="312" spans="1:8" x14ac:dyDescent="0.25">
      <c r="A312" s="6" t="s">
        <v>614</v>
      </c>
      <c r="B312" s="6" t="s">
        <v>615</v>
      </c>
      <c r="C312" s="15">
        <v>1155424.8</v>
      </c>
      <c r="D312" s="15"/>
      <c r="E312" s="15">
        <v>1155424.8</v>
      </c>
      <c r="F312" s="15">
        <v>257428.4</v>
      </c>
      <c r="G312" s="15">
        <v>0</v>
      </c>
      <c r="H312" s="16">
        <f t="shared" si="5"/>
        <v>257428.4</v>
      </c>
    </row>
    <row r="313" spans="1:8" x14ac:dyDescent="0.25">
      <c r="A313" s="6" t="s">
        <v>616</v>
      </c>
      <c r="B313" s="6" t="s">
        <v>617</v>
      </c>
      <c r="C313" s="15">
        <v>1532603.7</v>
      </c>
      <c r="D313" s="15"/>
      <c r="E313" s="15">
        <v>1532603.7</v>
      </c>
      <c r="F313" s="15">
        <v>538475.61</v>
      </c>
      <c r="G313" s="15">
        <v>0</v>
      </c>
      <c r="H313" s="16">
        <f t="shared" si="5"/>
        <v>538475.61</v>
      </c>
    </row>
    <row r="314" spans="1:8" x14ac:dyDescent="0.25">
      <c r="A314" s="6" t="s">
        <v>618</v>
      </c>
      <c r="B314" s="6" t="s">
        <v>619</v>
      </c>
      <c r="C314" s="15">
        <v>493796.9</v>
      </c>
      <c r="D314" s="15"/>
      <c r="E314" s="15">
        <v>493796.9</v>
      </c>
      <c r="F314" s="15">
        <v>182921.3</v>
      </c>
      <c r="G314" s="15">
        <v>0</v>
      </c>
      <c r="H314" s="16">
        <f t="shared" si="5"/>
        <v>182921.3</v>
      </c>
    </row>
    <row r="315" spans="1:8" x14ac:dyDescent="0.25">
      <c r="A315" s="6" t="s">
        <v>620</v>
      </c>
      <c r="B315" s="6" t="s">
        <v>621</v>
      </c>
      <c r="C315" s="15">
        <v>2175222.6</v>
      </c>
      <c r="D315" s="15"/>
      <c r="E315" s="15">
        <v>2175222.6</v>
      </c>
      <c r="F315" s="15">
        <v>573488.97</v>
      </c>
      <c r="G315" s="15">
        <v>0</v>
      </c>
      <c r="H315" s="16">
        <f t="shared" si="5"/>
        <v>573488.97</v>
      </c>
    </row>
    <row r="316" spans="1:8" x14ac:dyDescent="0.25">
      <c r="A316" s="6" t="s">
        <v>622</v>
      </c>
      <c r="B316" s="6" t="s">
        <v>623</v>
      </c>
      <c r="C316" s="15">
        <v>1319075.6000000001</v>
      </c>
      <c r="D316" s="15"/>
      <c r="E316" s="15">
        <v>1319075.6000000001</v>
      </c>
      <c r="F316" s="15">
        <v>804920.09</v>
      </c>
      <c r="G316" s="15">
        <v>0</v>
      </c>
      <c r="H316" s="16">
        <f t="shared" si="5"/>
        <v>804920.09</v>
      </c>
    </row>
    <row r="317" spans="1:8" x14ac:dyDescent="0.25">
      <c r="A317" s="6" t="s">
        <v>624</v>
      </c>
      <c r="B317" s="6" t="s">
        <v>625</v>
      </c>
      <c r="C317" s="15">
        <v>146064.9</v>
      </c>
      <c r="D317" s="15"/>
      <c r="E317" s="15">
        <v>146064.9</v>
      </c>
      <c r="F317" s="15">
        <v>26716.36</v>
      </c>
      <c r="G317" s="15">
        <v>0</v>
      </c>
      <c r="H317" s="16">
        <f t="shared" si="5"/>
        <v>26716.36</v>
      </c>
    </row>
    <row r="318" spans="1:8" x14ac:dyDescent="0.25">
      <c r="A318" s="6" t="s">
        <v>626</v>
      </c>
      <c r="B318" s="6" t="s">
        <v>627</v>
      </c>
      <c r="C318" s="15">
        <v>2277991.1</v>
      </c>
      <c r="D318" s="15"/>
      <c r="E318" s="15">
        <v>2277991.1</v>
      </c>
      <c r="F318" s="15">
        <v>623879.44999999995</v>
      </c>
      <c r="G318" s="15">
        <v>0</v>
      </c>
      <c r="H318" s="16">
        <f t="shared" si="5"/>
        <v>623879.44999999995</v>
      </c>
    </row>
    <row r="319" spans="1:8" x14ac:dyDescent="0.25">
      <c r="A319" s="6" t="s">
        <v>628</v>
      </c>
      <c r="B319" s="6" t="s">
        <v>629</v>
      </c>
      <c r="C319" s="15">
        <v>312497.2</v>
      </c>
      <c r="D319" s="15"/>
      <c r="E319" s="15">
        <v>312497.2</v>
      </c>
      <c r="F319" s="15">
        <v>40378.76</v>
      </c>
      <c r="G319" s="15">
        <v>0</v>
      </c>
      <c r="H319" s="16">
        <f t="shared" si="5"/>
        <v>40378.76</v>
      </c>
    </row>
    <row r="320" spans="1:8" x14ac:dyDescent="0.25">
      <c r="A320" s="6" t="s">
        <v>630</v>
      </c>
      <c r="B320" s="6" t="s">
        <v>631</v>
      </c>
      <c r="C320" s="15">
        <v>332432.7</v>
      </c>
      <c r="D320" s="15"/>
      <c r="E320" s="15">
        <v>332432.7</v>
      </c>
      <c r="F320" s="15">
        <v>97074.96</v>
      </c>
      <c r="G320" s="15">
        <v>0</v>
      </c>
      <c r="H320" s="16">
        <f t="shared" si="5"/>
        <v>97074.96</v>
      </c>
    </row>
    <row r="321" spans="1:8" x14ac:dyDescent="0.25">
      <c r="A321" s="6" t="s">
        <v>632</v>
      </c>
      <c r="B321" s="6" t="s">
        <v>633</v>
      </c>
      <c r="C321" s="15">
        <v>538488.69999999995</v>
      </c>
      <c r="D321" s="15"/>
      <c r="E321" s="15">
        <v>538488.69999999995</v>
      </c>
      <c r="F321" s="15">
        <v>105040.08</v>
      </c>
      <c r="G321" s="15">
        <v>0</v>
      </c>
      <c r="H321" s="16">
        <f t="shared" si="5"/>
        <v>105040.08</v>
      </c>
    </row>
    <row r="322" spans="1:8" s="9" customFormat="1" x14ac:dyDescent="0.25">
      <c r="A322" s="8" t="s">
        <v>634</v>
      </c>
      <c r="B322" s="8" t="s">
        <v>635</v>
      </c>
      <c r="C322" s="17">
        <v>366835.1</v>
      </c>
      <c r="D322" s="15"/>
      <c r="E322" s="15">
        <v>366835.1</v>
      </c>
      <c r="F322" s="17">
        <v>40821.26</v>
      </c>
      <c r="G322" s="15">
        <v>0</v>
      </c>
      <c r="H322" s="16">
        <f t="shared" si="5"/>
        <v>40821.26</v>
      </c>
    </row>
    <row r="323" spans="1:8" s="9" customFormat="1" x14ac:dyDescent="0.25">
      <c r="A323" s="8" t="s">
        <v>636</v>
      </c>
      <c r="B323" s="8" t="s">
        <v>637</v>
      </c>
      <c r="C323" s="17">
        <v>462548.4</v>
      </c>
      <c r="D323" s="15"/>
      <c r="E323" s="15">
        <v>462548.4</v>
      </c>
      <c r="F323" s="17">
        <v>69528.899999999994</v>
      </c>
      <c r="G323" s="15">
        <v>0</v>
      </c>
      <c r="H323" s="16">
        <f t="shared" si="5"/>
        <v>69528.899999999994</v>
      </c>
    </row>
    <row r="324" spans="1:8" x14ac:dyDescent="0.25">
      <c r="A324" s="6" t="s">
        <v>638</v>
      </c>
      <c r="B324" s="6" t="s">
        <v>639</v>
      </c>
      <c r="C324" s="15">
        <v>4237764</v>
      </c>
      <c r="D324" s="15"/>
      <c r="E324" s="15">
        <v>4237764</v>
      </c>
      <c r="F324" s="15">
        <v>2753499.32</v>
      </c>
      <c r="G324" s="15">
        <v>0</v>
      </c>
      <c r="H324" s="16">
        <f t="shared" si="5"/>
        <v>2753499.32</v>
      </c>
    </row>
    <row r="325" spans="1:8" x14ac:dyDescent="0.25">
      <c r="A325" s="6" t="s">
        <v>640</v>
      </c>
      <c r="B325" s="6" t="s">
        <v>641</v>
      </c>
      <c r="C325" s="15">
        <v>392435.7</v>
      </c>
      <c r="D325" s="15"/>
      <c r="E325" s="15">
        <v>392435.7</v>
      </c>
      <c r="F325" s="15">
        <v>53764.59</v>
      </c>
      <c r="G325" s="15">
        <v>0</v>
      </c>
      <c r="H325" s="16">
        <f t="shared" si="5"/>
        <v>53764.59</v>
      </c>
    </row>
    <row r="326" spans="1:8" x14ac:dyDescent="0.25">
      <c r="A326" s="6" t="s">
        <v>642</v>
      </c>
      <c r="B326" s="6" t="s">
        <v>643</v>
      </c>
      <c r="C326" s="15">
        <v>253184.3</v>
      </c>
      <c r="D326" s="15"/>
      <c r="E326" s="15">
        <v>253184.3</v>
      </c>
      <c r="F326" s="15">
        <v>39051.24</v>
      </c>
      <c r="G326" s="15">
        <v>0</v>
      </c>
      <c r="H326" s="16">
        <f t="shared" si="5"/>
        <v>39051.24</v>
      </c>
    </row>
    <row r="327" spans="1:8" x14ac:dyDescent="0.25">
      <c r="A327" s="6" t="s">
        <v>644</v>
      </c>
      <c r="B327" s="6" t="s">
        <v>645</v>
      </c>
      <c r="C327" s="15">
        <v>274366.90000000002</v>
      </c>
      <c r="D327" s="15"/>
      <c r="E327" s="15">
        <v>274366.90000000002</v>
      </c>
      <c r="F327" s="15">
        <v>41540.339999999997</v>
      </c>
      <c r="G327" s="15">
        <v>0</v>
      </c>
      <c r="H327" s="16">
        <f t="shared" si="5"/>
        <v>41540.339999999997</v>
      </c>
    </row>
    <row r="328" spans="1:8" x14ac:dyDescent="0.25">
      <c r="A328" s="6" t="s">
        <v>646</v>
      </c>
      <c r="B328" s="6" t="s">
        <v>647</v>
      </c>
      <c r="C328" s="15">
        <v>329966</v>
      </c>
      <c r="D328" s="15"/>
      <c r="E328" s="15">
        <v>329966</v>
      </c>
      <c r="F328" s="15">
        <v>43476.31</v>
      </c>
      <c r="G328" s="15">
        <v>0</v>
      </c>
      <c r="H328" s="16">
        <f t="shared" ref="H328:H391" si="6">+F328-G328</f>
        <v>43476.31</v>
      </c>
    </row>
    <row r="329" spans="1:8" x14ac:dyDescent="0.25">
      <c r="A329" s="6" t="s">
        <v>648</v>
      </c>
      <c r="B329" s="6" t="s">
        <v>649</v>
      </c>
      <c r="C329" s="15">
        <v>712936.1</v>
      </c>
      <c r="D329" s="15"/>
      <c r="E329" s="15">
        <v>712936.1</v>
      </c>
      <c r="F329" s="15">
        <v>132973.32999999999</v>
      </c>
      <c r="G329" s="15">
        <v>0</v>
      </c>
      <c r="H329" s="16">
        <f t="shared" si="6"/>
        <v>132973.32999999999</v>
      </c>
    </row>
    <row r="330" spans="1:8" x14ac:dyDescent="0.25">
      <c r="A330" s="6" t="s">
        <v>650</v>
      </c>
      <c r="B330" s="6" t="s">
        <v>651</v>
      </c>
      <c r="C330" s="15">
        <v>7193260.7999999998</v>
      </c>
      <c r="D330" s="15"/>
      <c r="E330" s="15">
        <v>7193260.7999999998</v>
      </c>
      <c r="F330" s="15">
        <v>2666325.46</v>
      </c>
      <c r="G330" s="15">
        <v>0</v>
      </c>
      <c r="H330" s="16">
        <f t="shared" si="6"/>
        <v>2666325.46</v>
      </c>
    </row>
    <row r="331" spans="1:8" x14ac:dyDescent="0.25">
      <c r="A331" s="6" t="s">
        <v>652</v>
      </c>
      <c r="B331" s="6" t="s">
        <v>653</v>
      </c>
      <c r="C331" s="15">
        <v>4379903.7</v>
      </c>
      <c r="D331" s="15"/>
      <c r="E331" s="15">
        <v>4379903.7</v>
      </c>
      <c r="F331" s="15">
        <v>659888.44999999995</v>
      </c>
      <c r="G331" s="15">
        <v>0</v>
      </c>
      <c r="H331" s="16">
        <f t="shared" si="6"/>
        <v>659888.44999999995</v>
      </c>
    </row>
    <row r="332" spans="1:8" x14ac:dyDescent="0.25">
      <c r="A332" s="6" t="s">
        <v>654</v>
      </c>
      <c r="B332" s="6" t="s">
        <v>655</v>
      </c>
      <c r="C332" s="15">
        <v>1748978.6</v>
      </c>
      <c r="D332" s="15"/>
      <c r="E332" s="15">
        <v>1748978.6</v>
      </c>
      <c r="F332" s="15">
        <v>279443.12</v>
      </c>
      <c r="G332" s="15">
        <v>0</v>
      </c>
      <c r="H332" s="16">
        <f t="shared" si="6"/>
        <v>279443.12</v>
      </c>
    </row>
    <row r="333" spans="1:8" x14ac:dyDescent="0.25">
      <c r="A333" s="6" t="s">
        <v>656</v>
      </c>
      <c r="B333" s="6" t="s">
        <v>657</v>
      </c>
      <c r="C333" s="15">
        <v>2287263.2000000002</v>
      </c>
      <c r="D333" s="15"/>
      <c r="E333" s="15">
        <v>2287263.2000000002</v>
      </c>
      <c r="F333" s="15">
        <v>856195.58</v>
      </c>
      <c r="G333" s="15">
        <v>0</v>
      </c>
      <c r="H333" s="16">
        <f t="shared" si="6"/>
        <v>856195.58</v>
      </c>
    </row>
    <row r="334" spans="1:8" x14ac:dyDescent="0.25">
      <c r="A334" s="6" t="s">
        <v>658</v>
      </c>
      <c r="B334" s="6" t="s">
        <v>659</v>
      </c>
      <c r="C334" s="15">
        <v>475772.4</v>
      </c>
      <c r="D334" s="15"/>
      <c r="E334" s="15">
        <v>475772.4</v>
      </c>
      <c r="F334" s="15">
        <v>79706.559999999998</v>
      </c>
      <c r="G334" s="15">
        <v>0</v>
      </c>
      <c r="H334" s="16">
        <f t="shared" si="6"/>
        <v>79706.559999999998</v>
      </c>
    </row>
    <row r="335" spans="1:8" x14ac:dyDescent="0.25">
      <c r="A335" s="6" t="s">
        <v>660</v>
      </c>
      <c r="B335" s="6" t="s">
        <v>661</v>
      </c>
      <c r="C335" s="15">
        <v>433238.4</v>
      </c>
      <c r="D335" s="15"/>
      <c r="E335" s="15">
        <v>433238.4</v>
      </c>
      <c r="F335" s="15">
        <v>63776.31</v>
      </c>
      <c r="G335" s="15">
        <v>0</v>
      </c>
      <c r="H335" s="16">
        <f t="shared" si="6"/>
        <v>63776.31</v>
      </c>
    </row>
    <row r="336" spans="1:8" x14ac:dyDescent="0.25">
      <c r="A336" s="6" t="s">
        <v>662</v>
      </c>
      <c r="B336" s="6" t="s">
        <v>663</v>
      </c>
      <c r="C336" s="15">
        <v>1279813</v>
      </c>
      <c r="D336" s="15"/>
      <c r="E336" s="15">
        <v>1279813</v>
      </c>
      <c r="F336" s="15">
        <v>237626.22</v>
      </c>
      <c r="G336" s="15">
        <v>0</v>
      </c>
      <c r="H336" s="16">
        <f t="shared" si="6"/>
        <v>237626.22</v>
      </c>
    </row>
    <row r="337" spans="1:8" x14ac:dyDescent="0.25">
      <c r="A337" s="6" t="s">
        <v>664</v>
      </c>
      <c r="B337" s="6" t="s">
        <v>665</v>
      </c>
      <c r="C337" s="15">
        <v>398411.7</v>
      </c>
      <c r="D337" s="15"/>
      <c r="E337" s="15">
        <v>398411.7</v>
      </c>
      <c r="F337" s="15">
        <v>54317.73</v>
      </c>
      <c r="G337" s="15">
        <v>0</v>
      </c>
      <c r="H337" s="16">
        <f t="shared" si="6"/>
        <v>54317.73</v>
      </c>
    </row>
    <row r="338" spans="1:8" x14ac:dyDescent="0.25">
      <c r="A338" s="6" t="s">
        <v>666</v>
      </c>
      <c r="B338" s="6" t="s">
        <v>667</v>
      </c>
      <c r="C338" s="15">
        <v>126941.1</v>
      </c>
      <c r="D338" s="15"/>
      <c r="E338" s="15">
        <v>126941.1</v>
      </c>
      <c r="F338" s="15">
        <v>20631.89</v>
      </c>
      <c r="G338" s="15">
        <v>0</v>
      </c>
      <c r="H338" s="16">
        <f t="shared" si="6"/>
        <v>20631.89</v>
      </c>
    </row>
    <row r="339" spans="1:8" x14ac:dyDescent="0.25">
      <c r="A339" s="6" t="s">
        <v>668</v>
      </c>
      <c r="B339" s="6" t="s">
        <v>669</v>
      </c>
      <c r="C339" s="15">
        <v>509223.4</v>
      </c>
      <c r="D339" s="15"/>
      <c r="E339" s="15">
        <v>509223.4</v>
      </c>
      <c r="F339" s="15">
        <v>182202.23</v>
      </c>
      <c r="G339" s="15">
        <v>0</v>
      </c>
      <c r="H339" s="16">
        <f t="shared" si="6"/>
        <v>182202.23</v>
      </c>
    </row>
    <row r="340" spans="1:8" x14ac:dyDescent="0.25">
      <c r="A340" s="6" t="s">
        <v>670</v>
      </c>
      <c r="B340" s="6" t="s">
        <v>671</v>
      </c>
      <c r="C340" s="15">
        <v>7173180.2000000002</v>
      </c>
      <c r="D340" s="15"/>
      <c r="E340" s="15">
        <v>7173180.2000000002</v>
      </c>
      <c r="F340" s="15">
        <v>2795592.79</v>
      </c>
      <c r="G340" s="15">
        <v>0</v>
      </c>
      <c r="H340" s="16">
        <f t="shared" si="6"/>
        <v>2795592.79</v>
      </c>
    </row>
    <row r="341" spans="1:8" x14ac:dyDescent="0.25">
      <c r="A341" s="6" t="s">
        <v>672</v>
      </c>
      <c r="B341" s="6" t="s">
        <v>673</v>
      </c>
      <c r="C341" s="15">
        <v>292081.59999999998</v>
      </c>
      <c r="D341" s="15"/>
      <c r="E341" s="15">
        <v>292081.59999999998</v>
      </c>
      <c r="F341" s="15">
        <v>47956.69</v>
      </c>
      <c r="G341" s="15">
        <v>0</v>
      </c>
      <c r="H341" s="16">
        <f t="shared" si="6"/>
        <v>47956.69</v>
      </c>
    </row>
    <row r="342" spans="1:8" x14ac:dyDescent="0.25">
      <c r="A342" s="6" t="s">
        <v>674</v>
      </c>
      <c r="B342" s="6" t="s">
        <v>675</v>
      </c>
      <c r="C342" s="15">
        <v>601951.4</v>
      </c>
      <c r="D342" s="15"/>
      <c r="E342" s="15">
        <v>601951.4</v>
      </c>
      <c r="F342" s="15">
        <v>93866.78</v>
      </c>
      <c r="G342" s="15">
        <v>0</v>
      </c>
      <c r="H342" s="16">
        <f t="shared" si="6"/>
        <v>93866.78</v>
      </c>
    </row>
    <row r="343" spans="1:8" x14ac:dyDescent="0.25">
      <c r="A343" s="6" t="s">
        <v>676</v>
      </c>
      <c r="B343" s="6" t="s">
        <v>677</v>
      </c>
      <c r="C343" s="15">
        <v>2376814.5</v>
      </c>
      <c r="D343" s="15"/>
      <c r="E343" s="15">
        <v>2376814.5</v>
      </c>
      <c r="F343" s="15">
        <v>310639.86</v>
      </c>
      <c r="G343" s="15">
        <v>0</v>
      </c>
      <c r="H343" s="16">
        <f t="shared" si="6"/>
        <v>310639.86</v>
      </c>
    </row>
    <row r="344" spans="1:8" x14ac:dyDescent="0.25">
      <c r="A344" s="6" t="s">
        <v>678</v>
      </c>
      <c r="B344" s="6" t="s">
        <v>679</v>
      </c>
      <c r="C344" s="15">
        <v>746710.5</v>
      </c>
      <c r="D344" s="15"/>
      <c r="E344" s="15">
        <v>746710.5</v>
      </c>
      <c r="F344" s="15">
        <v>573101.78</v>
      </c>
      <c r="G344" s="15">
        <v>0</v>
      </c>
      <c r="H344" s="16">
        <f t="shared" si="6"/>
        <v>573101.78</v>
      </c>
    </row>
    <row r="345" spans="1:8" x14ac:dyDescent="0.25">
      <c r="A345" s="6" t="s">
        <v>680</v>
      </c>
      <c r="B345" s="6" t="s">
        <v>681</v>
      </c>
      <c r="C345" s="15">
        <v>536494.4</v>
      </c>
      <c r="D345" s="15"/>
      <c r="E345" s="15">
        <v>536494.4</v>
      </c>
      <c r="F345" s="15">
        <v>240779.08</v>
      </c>
      <c r="G345" s="15">
        <v>0</v>
      </c>
      <c r="H345" s="16">
        <f t="shared" si="6"/>
        <v>240779.08</v>
      </c>
    </row>
    <row r="346" spans="1:8" x14ac:dyDescent="0.25">
      <c r="A346" s="6" t="s">
        <v>682</v>
      </c>
      <c r="B346" s="6" t="s">
        <v>683</v>
      </c>
      <c r="C346" s="15">
        <v>437160.6</v>
      </c>
      <c r="D346" s="15"/>
      <c r="E346" s="15">
        <v>437160.6</v>
      </c>
      <c r="F346" s="15">
        <v>96632.45</v>
      </c>
      <c r="G346" s="15">
        <v>0</v>
      </c>
      <c r="H346" s="16">
        <f t="shared" si="6"/>
        <v>96632.45</v>
      </c>
    </row>
    <row r="347" spans="1:8" x14ac:dyDescent="0.25">
      <c r="A347" s="6" t="s">
        <v>684</v>
      </c>
      <c r="B347" s="6" t="s">
        <v>685</v>
      </c>
      <c r="C347" s="15">
        <v>131610.5</v>
      </c>
      <c r="D347" s="15"/>
      <c r="E347" s="15">
        <v>131610.5</v>
      </c>
      <c r="F347" s="15">
        <v>13330.52</v>
      </c>
      <c r="G347" s="15">
        <v>0</v>
      </c>
      <c r="H347" s="16">
        <f t="shared" si="6"/>
        <v>13330.52</v>
      </c>
    </row>
    <row r="348" spans="1:8" x14ac:dyDescent="0.25">
      <c r="A348" s="6" t="s">
        <v>686</v>
      </c>
      <c r="B348" s="6" t="s">
        <v>687</v>
      </c>
      <c r="C348" s="15">
        <v>363683.3</v>
      </c>
      <c r="D348" s="15"/>
      <c r="E348" s="15">
        <v>363683.3</v>
      </c>
      <c r="F348" s="15">
        <v>227061.36</v>
      </c>
      <c r="G348" s="15">
        <v>0</v>
      </c>
      <c r="H348" s="16">
        <f t="shared" si="6"/>
        <v>227061.36</v>
      </c>
    </row>
    <row r="349" spans="1:8" x14ac:dyDescent="0.25">
      <c r="A349" s="6" t="s">
        <v>688</v>
      </c>
      <c r="B349" s="6" t="s">
        <v>689</v>
      </c>
      <c r="C349" s="15">
        <v>426387.6</v>
      </c>
      <c r="D349" s="15"/>
      <c r="E349" s="15">
        <v>426387.6</v>
      </c>
      <c r="F349" s="15">
        <v>110571.42</v>
      </c>
      <c r="G349" s="15">
        <v>0</v>
      </c>
      <c r="H349" s="16">
        <f t="shared" si="6"/>
        <v>110571.42</v>
      </c>
    </row>
    <row r="350" spans="1:8" x14ac:dyDescent="0.25">
      <c r="A350" s="6" t="s">
        <v>690</v>
      </c>
      <c r="B350" s="6" t="s">
        <v>691</v>
      </c>
      <c r="C350" s="15">
        <v>650849.69999999995</v>
      </c>
      <c r="D350" s="15"/>
      <c r="E350" s="15">
        <v>650849.69999999995</v>
      </c>
      <c r="F350" s="15">
        <v>155375.24</v>
      </c>
      <c r="G350" s="15">
        <v>0</v>
      </c>
      <c r="H350" s="16">
        <f t="shared" si="6"/>
        <v>155375.24</v>
      </c>
    </row>
    <row r="351" spans="1:8" x14ac:dyDescent="0.25">
      <c r="A351" s="6" t="s">
        <v>692</v>
      </c>
      <c r="B351" s="6" t="s">
        <v>693</v>
      </c>
      <c r="C351" s="15">
        <v>743255.9</v>
      </c>
      <c r="D351" s="15"/>
      <c r="E351" s="15">
        <v>743255.9</v>
      </c>
      <c r="F351" s="15">
        <v>231652.37</v>
      </c>
      <c r="G351" s="15">
        <v>0</v>
      </c>
      <c r="H351" s="16">
        <f t="shared" si="6"/>
        <v>231652.37</v>
      </c>
    </row>
    <row r="352" spans="1:8" x14ac:dyDescent="0.25">
      <c r="A352" s="6" t="s">
        <v>694</v>
      </c>
      <c r="B352" s="6" t="s">
        <v>695</v>
      </c>
      <c r="C352" s="15">
        <v>293712.8</v>
      </c>
      <c r="D352" s="15"/>
      <c r="E352" s="15">
        <v>293712.8</v>
      </c>
      <c r="F352" s="15">
        <v>85293.21</v>
      </c>
      <c r="G352" s="15">
        <v>0</v>
      </c>
      <c r="H352" s="16">
        <f t="shared" si="6"/>
        <v>85293.21</v>
      </c>
    </row>
    <row r="353" spans="1:8" x14ac:dyDescent="0.25">
      <c r="A353" s="6" t="s">
        <v>696</v>
      </c>
      <c r="B353" s="6" t="s">
        <v>697</v>
      </c>
      <c r="C353" s="15">
        <v>1205570.6000000001</v>
      </c>
      <c r="D353" s="15"/>
      <c r="E353" s="15">
        <v>1205570.6000000001</v>
      </c>
      <c r="F353" s="15">
        <v>232426.76</v>
      </c>
      <c r="G353" s="15">
        <v>0</v>
      </c>
      <c r="H353" s="16">
        <f t="shared" si="6"/>
        <v>232426.76</v>
      </c>
    </row>
    <row r="354" spans="1:8" x14ac:dyDescent="0.25">
      <c r="A354" s="6" t="s">
        <v>698</v>
      </c>
      <c r="B354" s="6" t="s">
        <v>699</v>
      </c>
      <c r="C354" s="15">
        <v>2098146.6</v>
      </c>
      <c r="D354" s="15"/>
      <c r="E354" s="15">
        <v>2098146.6</v>
      </c>
      <c r="F354" s="15">
        <v>453127.09</v>
      </c>
      <c r="G354" s="15">
        <v>0</v>
      </c>
      <c r="H354" s="16">
        <f t="shared" si="6"/>
        <v>453127.09</v>
      </c>
    </row>
    <row r="355" spans="1:8" x14ac:dyDescent="0.25">
      <c r="A355" s="6" t="s">
        <v>700</v>
      </c>
      <c r="B355" s="6" t="s">
        <v>701</v>
      </c>
      <c r="C355" s="15">
        <v>506507.8</v>
      </c>
      <c r="D355" s="15"/>
      <c r="E355" s="15">
        <v>506507.8</v>
      </c>
      <c r="F355" s="15">
        <v>121080.96000000001</v>
      </c>
      <c r="G355" s="15">
        <v>0</v>
      </c>
      <c r="H355" s="16">
        <f t="shared" si="6"/>
        <v>121080.96000000001</v>
      </c>
    </row>
    <row r="356" spans="1:8" x14ac:dyDescent="0.25">
      <c r="A356" s="6" t="s">
        <v>702</v>
      </c>
      <c r="B356" s="6" t="s">
        <v>703</v>
      </c>
      <c r="C356" s="15">
        <v>530423.19999999995</v>
      </c>
      <c r="D356" s="15"/>
      <c r="E356" s="15">
        <v>530423.19999999995</v>
      </c>
      <c r="F356" s="15">
        <v>933578.98</v>
      </c>
      <c r="G356" s="15">
        <v>0</v>
      </c>
      <c r="H356" s="16">
        <f t="shared" si="6"/>
        <v>933578.98</v>
      </c>
    </row>
    <row r="357" spans="1:8" x14ac:dyDescent="0.25">
      <c r="A357" s="6" t="s">
        <v>704</v>
      </c>
      <c r="B357" s="6" t="s">
        <v>705</v>
      </c>
      <c r="C357" s="15">
        <v>703212.5</v>
      </c>
      <c r="D357" s="15"/>
      <c r="E357" s="15">
        <v>703212.5</v>
      </c>
      <c r="F357" s="15">
        <v>154988.04999999999</v>
      </c>
      <c r="G357" s="15">
        <v>0</v>
      </c>
      <c r="H357" s="16">
        <f t="shared" si="6"/>
        <v>154988.04999999999</v>
      </c>
    </row>
    <row r="358" spans="1:8" x14ac:dyDescent="0.25">
      <c r="A358" s="6" t="s">
        <v>706</v>
      </c>
      <c r="B358" s="6" t="s">
        <v>707</v>
      </c>
      <c r="C358" s="15">
        <v>1371826.4</v>
      </c>
      <c r="D358" s="15"/>
      <c r="E358" s="15">
        <v>1371826.4</v>
      </c>
      <c r="F358" s="15">
        <v>273248.02</v>
      </c>
      <c r="G358" s="15">
        <v>0</v>
      </c>
      <c r="H358" s="16">
        <f t="shared" si="6"/>
        <v>273248.02</v>
      </c>
    </row>
    <row r="359" spans="1:8" x14ac:dyDescent="0.25">
      <c r="A359" s="6" t="s">
        <v>708</v>
      </c>
      <c r="B359" s="6" t="s">
        <v>709</v>
      </c>
      <c r="C359" s="15">
        <v>518286.8</v>
      </c>
      <c r="D359" s="15"/>
      <c r="E359" s="15">
        <v>518286.8</v>
      </c>
      <c r="F359" s="15">
        <v>133083.96</v>
      </c>
      <c r="G359" s="15">
        <v>0</v>
      </c>
      <c r="H359" s="16">
        <f t="shared" si="6"/>
        <v>133083.96</v>
      </c>
    </row>
    <row r="360" spans="1:8" x14ac:dyDescent="0.25">
      <c r="A360" s="6" t="s">
        <v>710</v>
      </c>
      <c r="B360" s="6" t="s">
        <v>711</v>
      </c>
      <c r="C360" s="15">
        <v>298722.8</v>
      </c>
      <c r="D360" s="15"/>
      <c r="E360" s="15">
        <v>298722.8</v>
      </c>
      <c r="F360" s="15">
        <v>26384.48</v>
      </c>
      <c r="G360" s="15">
        <v>0</v>
      </c>
      <c r="H360" s="16">
        <f t="shared" si="6"/>
        <v>26384.48</v>
      </c>
    </row>
    <row r="361" spans="1:8" x14ac:dyDescent="0.25">
      <c r="A361" s="6" t="s">
        <v>712</v>
      </c>
      <c r="B361" s="6" t="s">
        <v>713</v>
      </c>
      <c r="C361" s="15">
        <v>328412.09999999998</v>
      </c>
      <c r="D361" s="15"/>
      <c r="E361" s="15">
        <v>328412.09999999998</v>
      </c>
      <c r="F361" s="15">
        <v>37668.400000000001</v>
      </c>
      <c r="G361" s="15">
        <v>0</v>
      </c>
      <c r="H361" s="16">
        <f t="shared" si="6"/>
        <v>37668.400000000001</v>
      </c>
    </row>
    <row r="362" spans="1:8" x14ac:dyDescent="0.25">
      <c r="A362" s="6" t="s">
        <v>714</v>
      </c>
      <c r="B362" s="6" t="s">
        <v>715</v>
      </c>
      <c r="C362" s="15">
        <v>383730.9</v>
      </c>
      <c r="D362" s="15"/>
      <c r="E362" s="15">
        <v>383730.9</v>
      </c>
      <c r="F362" s="15">
        <v>120527.82</v>
      </c>
      <c r="G362" s="15">
        <v>0</v>
      </c>
      <c r="H362" s="16">
        <f t="shared" si="6"/>
        <v>120527.82</v>
      </c>
    </row>
    <row r="363" spans="1:8" x14ac:dyDescent="0.25">
      <c r="A363" s="6" t="s">
        <v>716</v>
      </c>
      <c r="B363" s="6" t="s">
        <v>717</v>
      </c>
      <c r="C363" s="15">
        <v>352266.7</v>
      </c>
      <c r="D363" s="15"/>
      <c r="E363" s="15">
        <v>352266.7</v>
      </c>
      <c r="F363" s="15">
        <v>46905.73</v>
      </c>
      <c r="G363" s="15">
        <v>0</v>
      </c>
      <c r="H363" s="16">
        <f t="shared" si="6"/>
        <v>46905.73</v>
      </c>
    </row>
    <row r="364" spans="1:8" x14ac:dyDescent="0.25">
      <c r="A364" s="6" t="s">
        <v>718</v>
      </c>
      <c r="B364" s="6" t="s">
        <v>719</v>
      </c>
      <c r="C364" s="15">
        <v>503930</v>
      </c>
      <c r="D364" s="15"/>
      <c r="E364" s="15">
        <v>503930</v>
      </c>
      <c r="F364" s="15">
        <v>108303.57</v>
      </c>
      <c r="G364" s="15">
        <v>0</v>
      </c>
      <c r="H364" s="16">
        <f t="shared" si="6"/>
        <v>108303.57</v>
      </c>
    </row>
    <row r="365" spans="1:8" x14ac:dyDescent="0.25">
      <c r="A365" s="6" t="s">
        <v>720</v>
      </c>
      <c r="B365" s="6" t="s">
        <v>721</v>
      </c>
      <c r="C365" s="15">
        <v>247034.7</v>
      </c>
      <c r="D365" s="15"/>
      <c r="E365" s="15">
        <v>247034.7</v>
      </c>
      <c r="F365" s="15">
        <v>35234.61</v>
      </c>
      <c r="G365" s="15">
        <v>0</v>
      </c>
      <c r="H365" s="16">
        <f t="shared" si="6"/>
        <v>35234.61</v>
      </c>
    </row>
    <row r="366" spans="1:8" x14ac:dyDescent="0.25">
      <c r="A366" s="6" t="s">
        <v>722</v>
      </c>
      <c r="B366" s="6" t="s">
        <v>723</v>
      </c>
      <c r="C366" s="15">
        <v>955137.1</v>
      </c>
      <c r="D366" s="15"/>
      <c r="E366" s="15">
        <v>955137.1</v>
      </c>
      <c r="F366" s="15">
        <v>220202.51</v>
      </c>
      <c r="G366" s="15">
        <v>0</v>
      </c>
      <c r="H366" s="16">
        <f t="shared" si="6"/>
        <v>220202.51</v>
      </c>
    </row>
    <row r="367" spans="1:8" x14ac:dyDescent="0.25">
      <c r="A367" s="6" t="s">
        <v>724</v>
      </c>
      <c r="B367" s="6" t="s">
        <v>725</v>
      </c>
      <c r="C367" s="15">
        <v>342849.5</v>
      </c>
      <c r="D367" s="15"/>
      <c r="E367" s="15">
        <v>342849.5</v>
      </c>
      <c r="F367" s="15">
        <v>45633.53</v>
      </c>
      <c r="G367" s="15">
        <v>0</v>
      </c>
      <c r="H367" s="16">
        <f t="shared" si="6"/>
        <v>45633.53</v>
      </c>
    </row>
    <row r="368" spans="1:8" x14ac:dyDescent="0.25">
      <c r="A368" s="6" t="s">
        <v>726</v>
      </c>
      <c r="B368" s="6" t="s">
        <v>727</v>
      </c>
      <c r="C368" s="15">
        <v>280662.2</v>
      </c>
      <c r="D368" s="15"/>
      <c r="E368" s="15">
        <v>280662.2</v>
      </c>
      <c r="F368" s="15">
        <v>82693.48</v>
      </c>
      <c r="G368" s="15">
        <v>0</v>
      </c>
      <c r="H368" s="16">
        <f t="shared" si="6"/>
        <v>82693.48</v>
      </c>
    </row>
    <row r="369" spans="1:8" x14ac:dyDescent="0.25">
      <c r="A369" s="6" t="s">
        <v>728</v>
      </c>
      <c r="B369" s="6" t="s">
        <v>729</v>
      </c>
      <c r="C369" s="15">
        <v>431229.2</v>
      </c>
      <c r="D369" s="15"/>
      <c r="E369" s="15">
        <v>431229.2</v>
      </c>
      <c r="F369" s="15">
        <v>147963.25</v>
      </c>
      <c r="G369" s="15">
        <v>0</v>
      </c>
      <c r="H369" s="16">
        <f t="shared" si="6"/>
        <v>147963.25</v>
      </c>
    </row>
    <row r="370" spans="1:8" x14ac:dyDescent="0.25">
      <c r="A370" s="6" t="s">
        <v>730</v>
      </c>
      <c r="B370" s="6" t="s">
        <v>731</v>
      </c>
      <c r="C370" s="15">
        <v>2515909.1</v>
      </c>
      <c r="D370" s="15"/>
      <c r="E370" s="15">
        <v>2515909.1</v>
      </c>
      <c r="F370" s="15">
        <v>1031815.51</v>
      </c>
      <c r="G370" s="15">
        <v>0</v>
      </c>
      <c r="H370" s="16">
        <f t="shared" si="6"/>
        <v>1031815.51</v>
      </c>
    </row>
    <row r="371" spans="1:8" x14ac:dyDescent="0.25">
      <c r="A371" s="6" t="s">
        <v>732</v>
      </c>
      <c r="B371" s="6" t="s">
        <v>733</v>
      </c>
      <c r="C371" s="15">
        <v>339120.1</v>
      </c>
      <c r="D371" s="15"/>
      <c r="E371" s="15">
        <v>339120.1</v>
      </c>
      <c r="F371" s="15">
        <v>58576.85</v>
      </c>
      <c r="G371" s="15">
        <v>0</v>
      </c>
      <c r="H371" s="16">
        <f t="shared" si="6"/>
        <v>58576.85</v>
      </c>
    </row>
    <row r="372" spans="1:8" x14ac:dyDescent="0.25">
      <c r="A372" s="6" t="s">
        <v>734</v>
      </c>
      <c r="B372" s="6" t="s">
        <v>735</v>
      </c>
      <c r="C372" s="15">
        <v>1483978.6</v>
      </c>
      <c r="D372" s="15"/>
      <c r="E372" s="15">
        <v>1483978.6</v>
      </c>
      <c r="F372" s="15">
        <v>203331.93</v>
      </c>
      <c r="G372" s="15">
        <v>0</v>
      </c>
      <c r="H372" s="16">
        <f t="shared" si="6"/>
        <v>203331.93</v>
      </c>
    </row>
    <row r="373" spans="1:8" x14ac:dyDescent="0.25">
      <c r="A373" s="6" t="s">
        <v>736</v>
      </c>
      <c r="B373" s="6" t="s">
        <v>737</v>
      </c>
      <c r="C373" s="15">
        <v>1351359.1</v>
      </c>
      <c r="D373" s="15"/>
      <c r="E373" s="15">
        <v>1351359.1</v>
      </c>
      <c r="F373" s="15">
        <v>253445.84</v>
      </c>
      <c r="G373" s="15">
        <v>0</v>
      </c>
      <c r="H373" s="16">
        <f t="shared" si="6"/>
        <v>253445.84</v>
      </c>
    </row>
    <row r="374" spans="1:8" x14ac:dyDescent="0.25">
      <c r="A374" s="6" t="s">
        <v>738</v>
      </c>
      <c r="B374" s="6" t="s">
        <v>739</v>
      </c>
      <c r="C374" s="15">
        <v>449180.4</v>
      </c>
      <c r="D374" s="15"/>
      <c r="E374" s="15">
        <v>449180.4</v>
      </c>
      <c r="F374" s="15">
        <v>114332.73</v>
      </c>
      <c r="G374" s="15">
        <v>0</v>
      </c>
      <c r="H374" s="16">
        <f t="shared" si="6"/>
        <v>114332.73</v>
      </c>
    </row>
    <row r="375" spans="1:8" x14ac:dyDescent="0.25">
      <c r="A375" s="6" t="s">
        <v>740</v>
      </c>
      <c r="B375" s="6" t="s">
        <v>741</v>
      </c>
      <c r="C375" s="15">
        <v>264159.5</v>
      </c>
      <c r="D375" s="15"/>
      <c r="E375" s="15">
        <v>264159.5</v>
      </c>
      <c r="F375" s="15">
        <v>121302.21</v>
      </c>
      <c r="G375" s="15">
        <v>0</v>
      </c>
      <c r="H375" s="16">
        <f t="shared" si="6"/>
        <v>121302.21</v>
      </c>
    </row>
    <row r="376" spans="1:8" x14ac:dyDescent="0.25">
      <c r="A376" s="6" t="s">
        <v>742</v>
      </c>
      <c r="B376" s="6" t="s">
        <v>743</v>
      </c>
      <c r="C376" s="15">
        <v>351113.4</v>
      </c>
      <c r="D376" s="15"/>
      <c r="E376" s="15">
        <v>351113.4</v>
      </c>
      <c r="F376" s="15">
        <v>36617.449999999997</v>
      </c>
      <c r="G376" s="15">
        <v>0</v>
      </c>
      <c r="H376" s="16">
        <f t="shared" si="6"/>
        <v>36617.449999999997</v>
      </c>
    </row>
    <row r="377" spans="1:8" x14ac:dyDescent="0.25">
      <c r="A377" s="6" t="s">
        <v>744</v>
      </c>
      <c r="B377" s="6" t="s">
        <v>745</v>
      </c>
      <c r="C377" s="15">
        <v>370161.1</v>
      </c>
      <c r="D377" s="15"/>
      <c r="E377" s="15">
        <v>370161.1</v>
      </c>
      <c r="F377" s="15">
        <v>54538.98</v>
      </c>
      <c r="G377" s="15">
        <v>0</v>
      </c>
      <c r="H377" s="16">
        <f t="shared" si="6"/>
        <v>54538.98</v>
      </c>
    </row>
    <row r="378" spans="1:8" x14ac:dyDescent="0.25">
      <c r="A378" s="6" t="s">
        <v>746</v>
      </c>
      <c r="B378" s="6" t="s">
        <v>747</v>
      </c>
      <c r="C378" s="15">
        <v>710679.2</v>
      </c>
      <c r="D378" s="15"/>
      <c r="E378" s="15">
        <v>710679.2</v>
      </c>
      <c r="F378" s="15">
        <v>72792.39</v>
      </c>
      <c r="G378" s="15">
        <v>0</v>
      </c>
      <c r="H378" s="16">
        <f t="shared" si="6"/>
        <v>72792.39</v>
      </c>
    </row>
    <row r="379" spans="1:8" x14ac:dyDescent="0.25">
      <c r="A379" s="6" t="s">
        <v>748</v>
      </c>
      <c r="B379" s="6" t="s">
        <v>749</v>
      </c>
      <c r="C379" s="15">
        <v>187298.9</v>
      </c>
      <c r="D379" s="15"/>
      <c r="E379" s="15">
        <v>187298.9</v>
      </c>
      <c r="F379" s="15">
        <v>22291.29</v>
      </c>
      <c r="G379" s="15">
        <v>0</v>
      </c>
      <c r="H379" s="16">
        <f t="shared" si="6"/>
        <v>22291.29</v>
      </c>
    </row>
    <row r="380" spans="1:8" x14ac:dyDescent="0.25">
      <c r="A380" s="6" t="s">
        <v>750</v>
      </c>
      <c r="B380" s="6" t="s">
        <v>751</v>
      </c>
      <c r="C380" s="15">
        <v>621142.6</v>
      </c>
      <c r="D380" s="15"/>
      <c r="E380" s="15">
        <v>621142.6</v>
      </c>
      <c r="F380" s="15">
        <v>90990.49</v>
      </c>
      <c r="G380" s="15">
        <v>0</v>
      </c>
      <c r="H380" s="16">
        <f t="shared" si="6"/>
        <v>90990.49</v>
      </c>
    </row>
    <row r="381" spans="1:8" x14ac:dyDescent="0.25">
      <c r="A381" s="6" t="s">
        <v>752</v>
      </c>
      <c r="B381" s="6" t="s">
        <v>753</v>
      </c>
      <c r="C381" s="15">
        <v>660132.19999999995</v>
      </c>
      <c r="D381" s="15"/>
      <c r="E381" s="15">
        <v>660132.19999999995</v>
      </c>
      <c r="F381" s="15">
        <v>730136.42</v>
      </c>
      <c r="G381" s="15">
        <v>0</v>
      </c>
      <c r="H381" s="16">
        <f t="shared" si="6"/>
        <v>730136.42</v>
      </c>
    </row>
    <row r="382" spans="1:8" x14ac:dyDescent="0.25">
      <c r="A382" s="6" t="s">
        <v>754</v>
      </c>
      <c r="B382" s="6" t="s">
        <v>755</v>
      </c>
      <c r="C382" s="15">
        <v>144550.20000000001</v>
      </c>
      <c r="D382" s="15"/>
      <c r="E382" s="15">
        <v>144550.20000000001</v>
      </c>
      <c r="F382" s="15">
        <v>20189.38</v>
      </c>
      <c r="G382" s="15">
        <v>0</v>
      </c>
      <c r="H382" s="16">
        <f t="shared" si="6"/>
        <v>20189.38</v>
      </c>
    </row>
    <row r="383" spans="1:8" x14ac:dyDescent="0.25">
      <c r="A383" s="6" t="s">
        <v>756</v>
      </c>
      <c r="B383" s="6" t="s">
        <v>757</v>
      </c>
      <c r="C383" s="15">
        <v>3765867.6</v>
      </c>
      <c r="D383" s="15"/>
      <c r="E383" s="15">
        <v>3765867.6</v>
      </c>
      <c r="F383" s="15">
        <v>600703.15</v>
      </c>
      <c r="G383" s="15">
        <v>0</v>
      </c>
      <c r="H383" s="16">
        <f t="shared" si="6"/>
        <v>600703.15</v>
      </c>
    </row>
    <row r="384" spans="1:8" x14ac:dyDescent="0.25">
      <c r="A384" s="6" t="s">
        <v>758</v>
      </c>
      <c r="B384" s="6" t="s">
        <v>759</v>
      </c>
      <c r="C384" s="15">
        <v>872079.7</v>
      </c>
      <c r="D384" s="15"/>
      <c r="E384" s="15">
        <v>872079.7</v>
      </c>
      <c r="F384" s="15">
        <v>205765.72</v>
      </c>
      <c r="G384" s="15">
        <v>0</v>
      </c>
      <c r="H384" s="16">
        <f t="shared" si="6"/>
        <v>205765.72</v>
      </c>
    </row>
    <row r="385" spans="1:8" x14ac:dyDescent="0.25">
      <c r="A385" s="6" t="s">
        <v>760</v>
      </c>
      <c r="B385" s="6" t="s">
        <v>761</v>
      </c>
      <c r="C385" s="15">
        <v>838495.1</v>
      </c>
      <c r="D385" s="15"/>
      <c r="E385" s="15">
        <v>838495.1</v>
      </c>
      <c r="F385" s="15">
        <v>163229.74</v>
      </c>
      <c r="G385" s="15">
        <v>0</v>
      </c>
      <c r="H385" s="16">
        <f t="shared" si="6"/>
        <v>163229.74</v>
      </c>
    </row>
    <row r="386" spans="1:8" x14ac:dyDescent="0.25">
      <c r="A386" s="6" t="s">
        <v>762</v>
      </c>
      <c r="B386" s="6" t="s">
        <v>763</v>
      </c>
      <c r="C386" s="15">
        <v>468735.7</v>
      </c>
      <c r="D386" s="15"/>
      <c r="E386" s="15">
        <v>468735.7</v>
      </c>
      <c r="F386" s="15">
        <v>124012.57</v>
      </c>
      <c r="G386" s="15">
        <v>0</v>
      </c>
      <c r="H386" s="16">
        <f t="shared" si="6"/>
        <v>124012.57</v>
      </c>
    </row>
    <row r="387" spans="1:8" x14ac:dyDescent="0.25">
      <c r="A387" s="6" t="s">
        <v>764</v>
      </c>
      <c r="B387" s="6" t="s">
        <v>765</v>
      </c>
      <c r="C387" s="15">
        <v>358105.5</v>
      </c>
      <c r="D387" s="15"/>
      <c r="E387" s="15">
        <v>358105.5</v>
      </c>
      <c r="F387" s="15">
        <v>162621.29</v>
      </c>
      <c r="G387" s="15">
        <v>0</v>
      </c>
      <c r="H387" s="16">
        <f t="shared" si="6"/>
        <v>162621.29</v>
      </c>
    </row>
    <row r="388" spans="1:8" x14ac:dyDescent="0.25">
      <c r="A388" s="6" t="s">
        <v>766</v>
      </c>
      <c r="B388" s="6" t="s">
        <v>767</v>
      </c>
      <c r="C388" s="15">
        <v>532084.9</v>
      </c>
      <c r="D388" s="15"/>
      <c r="E388" s="15">
        <v>532084.9</v>
      </c>
      <c r="F388" s="15">
        <v>65380.4</v>
      </c>
      <c r="G388" s="15">
        <v>0</v>
      </c>
      <c r="H388" s="16">
        <f t="shared" si="6"/>
        <v>65380.4</v>
      </c>
    </row>
    <row r="389" spans="1:8" x14ac:dyDescent="0.25">
      <c r="A389" s="6" t="s">
        <v>768</v>
      </c>
      <c r="B389" s="6" t="s">
        <v>769</v>
      </c>
      <c r="C389" s="15">
        <v>207454.4</v>
      </c>
      <c r="D389" s="15"/>
      <c r="E389" s="15">
        <v>207454.4</v>
      </c>
      <c r="F389" s="15">
        <v>32911.449999999997</v>
      </c>
      <c r="G389" s="15">
        <v>0</v>
      </c>
      <c r="H389" s="16">
        <f t="shared" si="6"/>
        <v>32911.449999999997</v>
      </c>
    </row>
    <row r="390" spans="1:8" x14ac:dyDescent="0.25">
      <c r="A390" s="6" t="s">
        <v>770</v>
      </c>
      <c r="B390" s="6" t="s">
        <v>771</v>
      </c>
      <c r="C390" s="15">
        <v>1417982.4</v>
      </c>
      <c r="D390" s="15"/>
      <c r="E390" s="15">
        <v>1417982.4</v>
      </c>
      <c r="F390" s="15">
        <v>265172.27</v>
      </c>
      <c r="G390" s="15">
        <v>0</v>
      </c>
      <c r="H390" s="16">
        <f t="shared" si="6"/>
        <v>265172.27</v>
      </c>
    </row>
    <row r="391" spans="1:8" x14ac:dyDescent="0.25">
      <c r="A391" s="6" t="s">
        <v>772</v>
      </c>
      <c r="B391" s="6" t="s">
        <v>773</v>
      </c>
      <c r="C391" s="15">
        <v>5981611.7999999998</v>
      </c>
      <c r="D391" s="15"/>
      <c r="E391" s="15">
        <v>5981611.7999999998</v>
      </c>
      <c r="F391" s="15">
        <v>5553572.4900000002</v>
      </c>
      <c r="G391" s="15">
        <v>0</v>
      </c>
      <c r="H391" s="16">
        <f t="shared" si="6"/>
        <v>5553572.4900000002</v>
      </c>
    </row>
    <row r="392" spans="1:8" x14ac:dyDescent="0.25">
      <c r="A392" s="6" t="s">
        <v>774</v>
      </c>
      <c r="B392" s="6" t="s">
        <v>775</v>
      </c>
      <c r="C392" s="15">
        <v>6265374.5</v>
      </c>
      <c r="D392" s="15"/>
      <c r="E392" s="15">
        <v>6265374.5</v>
      </c>
      <c r="F392" s="15">
        <v>1055323.69</v>
      </c>
      <c r="G392" s="15">
        <v>0</v>
      </c>
      <c r="H392" s="16">
        <f t="shared" ref="H392:H455" si="7">+F392-G392</f>
        <v>1055323.69</v>
      </c>
    </row>
    <row r="393" spans="1:8" x14ac:dyDescent="0.25">
      <c r="A393" s="6" t="s">
        <v>776</v>
      </c>
      <c r="B393" s="6" t="s">
        <v>777</v>
      </c>
      <c r="C393" s="15">
        <v>470526.8</v>
      </c>
      <c r="D393" s="15"/>
      <c r="E393" s="15">
        <v>470526.8</v>
      </c>
      <c r="F393" s="15">
        <v>159910.94</v>
      </c>
      <c r="G393" s="15">
        <v>0</v>
      </c>
      <c r="H393" s="16">
        <f t="shared" si="7"/>
        <v>159910.94</v>
      </c>
    </row>
    <row r="394" spans="1:8" x14ac:dyDescent="0.25">
      <c r="A394" s="6" t="s">
        <v>778</v>
      </c>
      <c r="B394" s="6" t="s">
        <v>779</v>
      </c>
      <c r="C394" s="15">
        <v>919677.1</v>
      </c>
      <c r="D394" s="15"/>
      <c r="E394" s="15">
        <v>919677.1</v>
      </c>
      <c r="F394" s="15">
        <v>155375.24</v>
      </c>
      <c r="G394" s="15">
        <v>0</v>
      </c>
      <c r="H394" s="16">
        <f t="shared" si="7"/>
        <v>155375.24</v>
      </c>
    </row>
    <row r="395" spans="1:8" x14ac:dyDescent="0.25">
      <c r="A395" s="6" t="s">
        <v>780</v>
      </c>
      <c r="B395" s="6" t="s">
        <v>781</v>
      </c>
      <c r="C395" s="15">
        <v>393493.5</v>
      </c>
      <c r="D395" s="15">
        <v>99514.540000000008</v>
      </c>
      <c r="E395" s="15">
        <v>293978.95999999996</v>
      </c>
      <c r="F395" s="15">
        <v>50224.54</v>
      </c>
      <c r="G395" s="15">
        <v>0</v>
      </c>
      <c r="H395" s="16">
        <f t="shared" si="7"/>
        <v>50224.54</v>
      </c>
    </row>
    <row r="396" spans="1:8" x14ac:dyDescent="0.25">
      <c r="A396" s="6" t="s">
        <v>782</v>
      </c>
      <c r="B396" s="6" t="s">
        <v>783</v>
      </c>
      <c r="C396" s="15">
        <v>1679251.6</v>
      </c>
      <c r="D396" s="15"/>
      <c r="E396" s="15">
        <v>1679251.6</v>
      </c>
      <c r="F396" s="15">
        <v>2785691.7</v>
      </c>
      <c r="G396" s="15">
        <v>0</v>
      </c>
      <c r="H396" s="16">
        <f t="shared" si="7"/>
        <v>2785691.7</v>
      </c>
    </row>
    <row r="397" spans="1:8" x14ac:dyDescent="0.25">
      <c r="A397" s="6" t="s">
        <v>784</v>
      </c>
      <c r="B397" s="6" t="s">
        <v>785</v>
      </c>
      <c r="C397" s="15">
        <v>1454295.9</v>
      </c>
      <c r="D397" s="15"/>
      <c r="E397" s="15">
        <v>1454295.9</v>
      </c>
      <c r="F397" s="15">
        <v>186682.61</v>
      </c>
      <c r="G397" s="15">
        <v>0</v>
      </c>
      <c r="H397" s="16">
        <f t="shared" si="7"/>
        <v>186682.61</v>
      </c>
    </row>
    <row r="398" spans="1:8" x14ac:dyDescent="0.25">
      <c r="A398" s="6" t="s">
        <v>786</v>
      </c>
      <c r="B398" s="6" t="s">
        <v>787</v>
      </c>
      <c r="C398" s="15">
        <v>2771256.6</v>
      </c>
      <c r="D398" s="15"/>
      <c r="E398" s="15">
        <v>2771256.6</v>
      </c>
      <c r="F398" s="15">
        <v>372037.69</v>
      </c>
      <c r="G398" s="15">
        <v>0</v>
      </c>
      <c r="H398" s="16">
        <f t="shared" si="7"/>
        <v>372037.69</v>
      </c>
    </row>
    <row r="399" spans="1:8" x14ac:dyDescent="0.25">
      <c r="A399" s="6" t="s">
        <v>788</v>
      </c>
      <c r="B399" s="6" t="s">
        <v>789</v>
      </c>
      <c r="C399" s="15">
        <v>975128.8</v>
      </c>
      <c r="D399" s="15"/>
      <c r="E399" s="15">
        <v>975128.8</v>
      </c>
      <c r="F399" s="15">
        <v>230822.67</v>
      </c>
      <c r="G399" s="15">
        <v>0</v>
      </c>
      <c r="H399" s="16">
        <f t="shared" si="7"/>
        <v>230822.67</v>
      </c>
    </row>
    <row r="400" spans="1:8" x14ac:dyDescent="0.25">
      <c r="A400" s="6" t="s">
        <v>790</v>
      </c>
      <c r="B400" s="6" t="s">
        <v>791</v>
      </c>
      <c r="C400" s="15">
        <v>669026.69999999995</v>
      </c>
      <c r="D400" s="15"/>
      <c r="E400" s="15">
        <v>669026.69999999995</v>
      </c>
      <c r="F400" s="15">
        <v>154656.17000000001</v>
      </c>
      <c r="G400" s="15">
        <v>0</v>
      </c>
      <c r="H400" s="16">
        <f t="shared" si="7"/>
        <v>154656.17000000001</v>
      </c>
    </row>
    <row r="401" spans="1:8" x14ac:dyDescent="0.25">
      <c r="A401" s="6" t="s">
        <v>792</v>
      </c>
      <c r="B401" s="6" t="s">
        <v>793</v>
      </c>
      <c r="C401" s="15">
        <v>822802.3</v>
      </c>
      <c r="D401" s="15"/>
      <c r="E401" s="15">
        <v>822802.3</v>
      </c>
      <c r="F401" s="15">
        <v>90105.47</v>
      </c>
      <c r="G401" s="15">
        <v>0</v>
      </c>
      <c r="H401" s="16">
        <f t="shared" si="7"/>
        <v>90105.47</v>
      </c>
    </row>
    <row r="402" spans="1:8" x14ac:dyDescent="0.25">
      <c r="A402" s="6" t="s">
        <v>794</v>
      </c>
      <c r="B402" s="6" t="s">
        <v>795</v>
      </c>
      <c r="C402" s="15">
        <v>1310805.3</v>
      </c>
      <c r="D402" s="15"/>
      <c r="E402" s="15">
        <v>1310805.3</v>
      </c>
      <c r="F402" s="15">
        <v>180266.26</v>
      </c>
      <c r="G402" s="15">
        <v>0</v>
      </c>
      <c r="H402" s="16">
        <f t="shared" si="7"/>
        <v>180266.26</v>
      </c>
    </row>
    <row r="403" spans="1:8" x14ac:dyDescent="0.25">
      <c r="A403" s="6" t="s">
        <v>796</v>
      </c>
      <c r="B403" s="6" t="s">
        <v>797</v>
      </c>
      <c r="C403" s="15">
        <v>5519117.7000000002</v>
      </c>
      <c r="D403" s="15"/>
      <c r="E403" s="15">
        <v>5519117.7000000002</v>
      </c>
      <c r="F403" s="15">
        <v>2219338.15</v>
      </c>
      <c r="G403" s="15">
        <v>0</v>
      </c>
      <c r="H403" s="16">
        <f t="shared" si="7"/>
        <v>2219338.15</v>
      </c>
    </row>
    <row r="404" spans="1:8" x14ac:dyDescent="0.25">
      <c r="A404" s="6" t="s">
        <v>798</v>
      </c>
      <c r="B404" s="6" t="s">
        <v>799</v>
      </c>
      <c r="C404" s="15">
        <v>1134772.2</v>
      </c>
      <c r="D404" s="15"/>
      <c r="E404" s="15">
        <v>1134772.2</v>
      </c>
      <c r="F404" s="15">
        <v>269597.34000000003</v>
      </c>
      <c r="G404" s="15">
        <v>0</v>
      </c>
      <c r="H404" s="16">
        <f t="shared" si="7"/>
        <v>269597.34000000003</v>
      </c>
    </row>
    <row r="405" spans="1:8" x14ac:dyDescent="0.25">
      <c r="A405" s="6" t="s">
        <v>800</v>
      </c>
      <c r="B405" s="6" t="s">
        <v>801</v>
      </c>
      <c r="C405" s="15">
        <v>2647394</v>
      </c>
      <c r="D405" s="15"/>
      <c r="E405" s="15">
        <v>2647394</v>
      </c>
      <c r="F405" s="15">
        <v>2318791.58</v>
      </c>
      <c r="G405" s="15">
        <v>0</v>
      </c>
      <c r="H405" s="16">
        <f t="shared" si="7"/>
        <v>2318791.58</v>
      </c>
    </row>
    <row r="406" spans="1:8" x14ac:dyDescent="0.25">
      <c r="A406" s="6" t="s">
        <v>802</v>
      </c>
      <c r="B406" s="6" t="s">
        <v>803</v>
      </c>
      <c r="C406" s="15">
        <v>346877.1</v>
      </c>
      <c r="D406" s="15"/>
      <c r="E406" s="15">
        <v>346877.1</v>
      </c>
      <c r="F406" s="15">
        <v>94751.79</v>
      </c>
      <c r="G406" s="15">
        <v>0</v>
      </c>
      <c r="H406" s="16">
        <f t="shared" si="7"/>
        <v>94751.79</v>
      </c>
    </row>
    <row r="407" spans="1:8" x14ac:dyDescent="0.25">
      <c r="A407" s="6" t="s">
        <v>804</v>
      </c>
      <c r="B407" s="6" t="s">
        <v>805</v>
      </c>
      <c r="C407" s="15">
        <v>3018057.2</v>
      </c>
      <c r="D407" s="15"/>
      <c r="E407" s="15">
        <v>3018057.2</v>
      </c>
      <c r="F407" s="15">
        <v>1496005.28</v>
      </c>
      <c r="G407" s="15">
        <v>0</v>
      </c>
      <c r="H407" s="16">
        <f t="shared" si="7"/>
        <v>1496005.28</v>
      </c>
    </row>
    <row r="408" spans="1:8" x14ac:dyDescent="0.25">
      <c r="A408" s="6" t="s">
        <v>806</v>
      </c>
      <c r="B408" s="6" t="s">
        <v>807</v>
      </c>
      <c r="C408" s="15">
        <v>268055.2</v>
      </c>
      <c r="D408" s="15"/>
      <c r="E408" s="15">
        <v>268055.2</v>
      </c>
      <c r="F408" s="15">
        <v>59019.360000000001</v>
      </c>
      <c r="G408" s="15">
        <v>0</v>
      </c>
      <c r="H408" s="16">
        <f t="shared" si="7"/>
        <v>59019.360000000001</v>
      </c>
    </row>
    <row r="409" spans="1:8" x14ac:dyDescent="0.25">
      <c r="A409" s="6" t="s">
        <v>808</v>
      </c>
      <c r="B409" s="6" t="s">
        <v>809</v>
      </c>
      <c r="C409" s="15">
        <v>286039.59999999998</v>
      </c>
      <c r="D409" s="15"/>
      <c r="E409" s="15">
        <v>286039.59999999998</v>
      </c>
      <c r="F409" s="15">
        <v>207480.43</v>
      </c>
      <c r="G409" s="15">
        <v>0</v>
      </c>
      <c r="H409" s="16">
        <f t="shared" si="7"/>
        <v>207480.43</v>
      </c>
    </row>
    <row r="410" spans="1:8" x14ac:dyDescent="0.25">
      <c r="A410" s="6" t="s">
        <v>810</v>
      </c>
      <c r="B410" s="6" t="s">
        <v>811</v>
      </c>
      <c r="C410" s="15">
        <v>179637.2</v>
      </c>
      <c r="D410" s="15"/>
      <c r="E410" s="15">
        <v>179637.2</v>
      </c>
      <c r="F410" s="15">
        <v>42093.47</v>
      </c>
      <c r="G410" s="15">
        <v>0</v>
      </c>
      <c r="H410" s="16">
        <f t="shared" si="7"/>
        <v>42093.47</v>
      </c>
    </row>
    <row r="411" spans="1:8" x14ac:dyDescent="0.25">
      <c r="A411" s="6" t="s">
        <v>812</v>
      </c>
      <c r="B411" s="6" t="s">
        <v>813</v>
      </c>
      <c r="C411" s="15">
        <v>359084.5</v>
      </c>
      <c r="D411" s="15"/>
      <c r="E411" s="15">
        <v>359084.5</v>
      </c>
      <c r="F411" s="15">
        <v>100393.76</v>
      </c>
      <c r="G411" s="15">
        <v>0</v>
      </c>
      <c r="H411" s="16">
        <f t="shared" si="7"/>
        <v>100393.76</v>
      </c>
    </row>
    <row r="412" spans="1:8" x14ac:dyDescent="0.25">
      <c r="A412" s="6" t="s">
        <v>814</v>
      </c>
      <c r="B412" s="6" t="s">
        <v>815</v>
      </c>
      <c r="C412" s="15">
        <v>8133016.5999999996</v>
      </c>
      <c r="D412" s="15"/>
      <c r="E412" s="15">
        <v>8133016.5999999996</v>
      </c>
      <c r="F412" s="15">
        <v>1187522.6399999999</v>
      </c>
      <c r="G412" s="15">
        <v>0</v>
      </c>
      <c r="H412" s="16">
        <f t="shared" si="7"/>
        <v>1187522.6399999999</v>
      </c>
    </row>
    <row r="413" spans="1:8" x14ac:dyDescent="0.25">
      <c r="A413" s="6" t="s">
        <v>816</v>
      </c>
      <c r="B413" s="6" t="s">
        <v>817</v>
      </c>
      <c r="C413" s="15">
        <v>2444767.1</v>
      </c>
      <c r="D413" s="15"/>
      <c r="E413" s="15">
        <v>2444767.1</v>
      </c>
      <c r="F413" s="15">
        <v>529791.41</v>
      </c>
      <c r="G413" s="15">
        <v>0</v>
      </c>
      <c r="H413" s="16">
        <f t="shared" si="7"/>
        <v>529791.41</v>
      </c>
    </row>
    <row r="414" spans="1:8" x14ac:dyDescent="0.25">
      <c r="A414" s="6" t="s">
        <v>818</v>
      </c>
      <c r="B414" s="6" t="s">
        <v>819</v>
      </c>
      <c r="C414" s="15">
        <v>352733.5</v>
      </c>
      <c r="D414" s="15"/>
      <c r="E414" s="15">
        <v>352733.5</v>
      </c>
      <c r="F414" s="15">
        <v>27601.37</v>
      </c>
      <c r="G414" s="15">
        <v>0</v>
      </c>
      <c r="H414" s="16">
        <f t="shared" si="7"/>
        <v>27601.37</v>
      </c>
    </row>
    <row r="415" spans="1:8" x14ac:dyDescent="0.25">
      <c r="A415" s="6" t="s">
        <v>820</v>
      </c>
      <c r="B415" s="6" t="s">
        <v>821</v>
      </c>
      <c r="C415" s="15">
        <v>501993.4</v>
      </c>
      <c r="D415" s="15"/>
      <c r="E415" s="15">
        <v>501993.4</v>
      </c>
      <c r="F415" s="15">
        <v>494446.17</v>
      </c>
      <c r="G415" s="15">
        <v>0</v>
      </c>
      <c r="H415" s="16">
        <f t="shared" si="7"/>
        <v>494446.17</v>
      </c>
    </row>
    <row r="416" spans="1:8" x14ac:dyDescent="0.25">
      <c r="A416" s="6" t="s">
        <v>822</v>
      </c>
      <c r="B416" s="6" t="s">
        <v>823</v>
      </c>
      <c r="C416" s="15">
        <v>565626.9</v>
      </c>
      <c r="D416" s="15"/>
      <c r="E416" s="15">
        <v>565626.9</v>
      </c>
      <c r="F416" s="15">
        <v>189061.08</v>
      </c>
      <c r="G416" s="15">
        <v>0</v>
      </c>
      <c r="H416" s="16">
        <f t="shared" si="7"/>
        <v>189061.08</v>
      </c>
    </row>
    <row r="417" spans="1:8" x14ac:dyDescent="0.25">
      <c r="A417" s="6" t="s">
        <v>824</v>
      </c>
      <c r="B417" s="6" t="s">
        <v>825</v>
      </c>
      <c r="C417" s="15">
        <v>156928.9</v>
      </c>
      <c r="D417" s="15"/>
      <c r="E417" s="15">
        <v>156928.9</v>
      </c>
      <c r="F417" s="15">
        <v>50224.54</v>
      </c>
      <c r="G417" s="15">
        <v>0</v>
      </c>
      <c r="H417" s="16">
        <f t="shared" si="7"/>
        <v>50224.54</v>
      </c>
    </row>
    <row r="418" spans="1:8" x14ac:dyDescent="0.25">
      <c r="A418" s="6" t="s">
        <v>826</v>
      </c>
      <c r="B418" s="6" t="s">
        <v>827</v>
      </c>
      <c r="C418" s="15">
        <v>1244129.3</v>
      </c>
      <c r="D418" s="15"/>
      <c r="E418" s="15">
        <v>1244129.3</v>
      </c>
      <c r="F418" s="15">
        <v>175785.87</v>
      </c>
      <c r="G418" s="15">
        <v>0</v>
      </c>
      <c r="H418" s="16">
        <f t="shared" si="7"/>
        <v>175785.87</v>
      </c>
    </row>
    <row r="419" spans="1:8" x14ac:dyDescent="0.25">
      <c r="A419" s="6" t="s">
        <v>828</v>
      </c>
      <c r="B419" s="6" t="s">
        <v>829</v>
      </c>
      <c r="C419" s="15">
        <v>3571137.5</v>
      </c>
      <c r="D419" s="15"/>
      <c r="E419" s="15">
        <v>3571137.5</v>
      </c>
      <c r="F419" s="15">
        <v>2813348.38</v>
      </c>
      <c r="G419" s="15">
        <v>0</v>
      </c>
      <c r="H419" s="16">
        <f t="shared" si="7"/>
        <v>2813348.38</v>
      </c>
    </row>
    <row r="420" spans="1:8" x14ac:dyDescent="0.25">
      <c r="A420" s="6" t="s">
        <v>830</v>
      </c>
      <c r="B420" s="6" t="s">
        <v>831</v>
      </c>
      <c r="C420" s="15">
        <v>2036363.7</v>
      </c>
      <c r="D420" s="15"/>
      <c r="E420" s="15">
        <v>2036363.7</v>
      </c>
      <c r="F420" s="15">
        <v>663483.81999999995</v>
      </c>
      <c r="G420" s="15">
        <v>0</v>
      </c>
      <c r="H420" s="16">
        <f t="shared" si="7"/>
        <v>663483.81999999995</v>
      </c>
    </row>
    <row r="421" spans="1:8" x14ac:dyDescent="0.25">
      <c r="A421" s="6" t="s">
        <v>832</v>
      </c>
      <c r="B421" s="6" t="s">
        <v>833</v>
      </c>
      <c r="C421" s="15">
        <v>992565.4</v>
      </c>
      <c r="D421" s="15"/>
      <c r="E421" s="15">
        <v>992565.4</v>
      </c>
      <c r="F421" s="15">
        <v>269818.59999999998</v>
      </c>
      <c r="G421" s="15">
        <v>0</v>
      </c>
      <c r="H421" s="16">
        <f t="shared" si="7"/>
        <v>269818.59999999998</v>
      </c>
    </row>
    <row r="422" spans="1:8" x14ac:dyDescent="0.25">
      <c r="A422" s="6" t="s">
        <v>834</v>
      </c>
      <c r="B422" s="6" t="s">
        <v>835</v>
      </c>
      <c r="C422" s="15">
        <v>232424</v>
      </c>
      <c r="D422" s="15"/>
      <c r="E422" s="15">
        <v>232424</v>
      </c>
      <c r="F422" s="15">
        <v>25499.46</v>
      </c>
      <c r="G422" s="15">
        <v>0</v>
      </c>
      <c r="H422" s="16">
        <f t="shared" si="7"/>
        <v>25499.46</v>
      </c>
    </row>
    <row r="423" spans="1:8" x14ac:dyDescent="0.25">
      <c r="A423" s="6" t="s">
        <v>836</v>
      </c>
      <c r="B423" s="6" t="s">
        <v>837</v>
      </c>
      <c r="C423" s="15">
        <v>2030446.5</v>
      </c>
      <c r="D423" s="15"/>
      <c r="E423" s="15">
        <v>2030446.5</v>
      </c>
      <c r="F423" s="15">
        <v>535544</v>
      </c>
      <c r="G423" s="15">
        <v>0</v>
      </c>
      <c r="H423" s="16">
        <f t="shared" si="7"/>
        <v>535544</v>
      </c>
    </row>
    <row r="424" spans="1:8" x14ac:dyDescent="0.25">
      <c r="A424" s="6" t="s">
        <v>838</v>
      </c>
      <c r="B424" s="6" t="s">
        <v>839</v>
      </c>
      <c r="C424" s="15">
        <v>1597965.8</v>
      </c>
      <c r="D424" s="15"/>
      <c r="E424" s="15">
        <v>1597965.8</v>
      </c>
      <c r="F424" s="15">
        <v>649102.34</v>
      </c>
      <c r="G424" s="15">
        <v>0</v>
      </c>
      <c r="H424" s="16">
        <f t="shared" si="7"/>
        <v>649102.34</v>
      </c>
    </row>
    <row r="425" spans="1:8" x14ac:dyDescent="0.25">
      <c r="A425" s="6" t="s">
        <v>840</v>
      </c>
      <c r="B425" s="6" t="s">
        <v>841</v>
      </c>
      <c r="C425" s="15">
        <v>96197.3</v>
      </c>
      <c r="D425" s="15"/>
      <c r="E425" s="15">
        <v>96197.3</v>
      </c>
      <c r="F425" s="15">
        <v>32745.51</v>
      </c>
      <c r="G425" s="15">
        <v>0</v>
      </c>
      <c r="H425" s="16">
        <f t="shared" si="7"/>
        <v>32745.51</v>
      </c>
    </row>
    <row r="426" spans="1:8" x14ac:dyDescent="0.25">
      <c r="A426" s="6" t="s">
        <v>842</v>
      </c>
      <c r="B426" s="6" t="s">
        <v>843</v>
      </c>
      <c r="C426" s="15">
        <v>628118.9</v>
      </c>
      <c r="D426" s="15"/>
      <c r="E426" s="15">
        <v>628118.9</v>
      </c>
      <c r="F426" s="15">
        <v>92871.14</v>
      </c>
      <c r="G426" s="15">
        <v>0</v>
      </c>
      <c r="H426" s="16">
        <f t="shared" si="7"/>
        <v>92871.14</v>
      </c>
    </row>
    <row r="427" spans="1:8" x14ac:dyDescent="0.25">
      <c r="A427" s="6" t="s">
        <v>844</v>
      </c>
      <c r="B427" s="6" t="s">
        <v>845</v>
      </c>
      <c r="C427" s="15">
        <v>572918.1</v>
      </c>
      <c r="D427" s="15"/>
      <c r="E427" s="15">
        <v>572918.1</v>
      </c>
      <c r="F427" s="15">
        <v>259419.68</v>
      </c>
      <c r="G427" s="15">
        <v>0</v>
      </c>
      <c r="H427" s="16">
        <f t="shared" si="7"/>
        <v>259419.68</v>
      </c>
    </row>
    <row r="428" spans="1:8" x14ac:dyDescent="0.25">
      <c r="A428" s="6" t="s">
        <v>846</v>
      </c>
      <c r="B428" s="6" t="s">
        <v>847</v>
      </c>
      <c r="C428" s="15">
        <v>215314.9</v>
      </c>
      <c r="D428" s="15"/>
      <c r="E428" s="15">
        <v>215314.9</v>
      </c>
      <c r="F428" s="15">
        <v>33353.96</v>
      </c>
      <c r="G428" s="15">
        <v>0</v>
      </c>
      <c r="H428" s="16">
        <f t="shared" si="7"/>
        <v>33353.96</v>
      </c>
    </row>
    <row r="429" spans="1:8" x14ac:dyDescent="0.25">
      <c r="A429" s="6" t="s">
        <v>848</v>
      </c>
      <c r="B429" s="6" t="s">
        <v>849</v>
      </c>
      <c r="C429" s="15">
        <v>222964.7</v>
      </c>
      <c r="D429" s="15"/>
      <c r="E429" s="15">
        <v>222964.7</v>
      </c>
      <c r="F429" s="15">
        <v>25056.95</v>
      </c>
      <c r="G429" s="15">
        <v>0</v>
      </c>
      <c r="H429" s="16">
        <f t="shared" si="7"/>
        <v>25056.95</v>
      </c>
    </row>
    <row r="430" spans="1:8" x14ac:dyDescent="0.25">
      <c r="A430" s="6" t="s">
        <v>850</v>
      </c>
      <c r="B430" s="6" t="s">
        <v>851</v>
      </c>
      <c r="C430" s="15">
        <v>1294752.8</v>
      </c>
      <c r="D430" s="15"/>
      <c r="E430" s="15">
        <v>1294752.8</v>
      </c>
      <c r="F430" s="15">
        <v>209803.59</v>
      </c>
      <c r="G430" s="15">
        <v>0</v>
      </c>
      <c r="H430" s="16">
        <f t="shared" si="7"/>
        <v>209803.59</v>
      </c>
    </row>
    <row r="431" spans="1:8" x14ac:dyDescent="0.25">
      <c r="A431" s="6" t="s">
        <v>852</v>
      </c>
      <c r="B431" s="6" t="s">
        <v>853</v>
      </c>
      <c r="C431" s="15">
        <v>760396.6</v>
      </c>
      <c r="D431" s="15"/>
      <c r="E431" s="15">
        <v>760396.6</v>
      </c>
      <c r="F431" s="15">
        <v>113834.91</v>
      </c>
      <c r="G431" s="15">
        <v>0</v>
      </c>
      <c r="H431" s="16">
        <f t="shared" si="7"/>
        <v>113834.91</v>
      </c>
    </row>
    <row r="432" spans="1:8" x14ac:dyDescent="0.25">
      <c r="A432" s="6" t="s">
        <v>854</v>
      </c>
      <c r="B432" s="6" t="s">
        <v>855</v>
      </c>
      <c r="C432" s="15">
        <v>3220848.3</v>
      </c>
      <c r="D432" s="15"/>
      <c r="E432" s="15">
        <v>3220848.3</v>
      </c>
      <c r="F432" s="15">
        <v>495994.95</v>
      </c>
      <c r="G432" s="15">
        <v>0</v>
      </c>
      <c r="H432" s="16">
        <f t="shared" si="7"/>
        <v>495994.95</v>
      </c>
    </row>
    <row r="433" spans="1:8" x14ac:dyDescent="0.25">
      <c r="A433" s="6" t="s">
        <v>856</v>
      </c>
      <c r="B433" s="6" t="s">
        <v>857</v>
      </c>
      <c r="C433" s="15">
        <v>1927882.5</v>
      </c>
      <c r="D433" s="15"/>
      <c r="E433" s="15">
        <v>1927882.5</v>
      </c>
      <c r="F433" s="15">
        <v>924065.08</v>
      </c>
      <c r="G433" s="15">
        <v>0</v>
      </c>
      <c r="H433" s="16">
        <f t="shared" si="7"/>
        <v>924065.08</v>
      </c>
    </row>
    <row r="434" spans="1:8" x14ac:dyDescent="0.25">
      <c r="A434" s="6" t="s">
        <v>858</v>
      </c>
      <c r="B434" s="6" t="s">
        <v>859</v>
      </c>
      <c r="C434" s="15">
        <v>557695.6</v>
      </c>
      <c r="D434" s="15"/>
      <c r="E434" s="15">
        <v>557695.6</v>
      </c>
      <c r="F434" s="15">
        <v>123016.92</v>
      </c>
      <c r="G434" s="15">
        <v>0</v>
      </c>
      <c r="H434" s="16">
        <f t="shared" si="7"/>
        <v>123016.92</v>
      </c>
    </row>
    <row r="435" spans="1:8" x14ac:dyDescent="0.25">
      <c r="A435" s="6" t="s">
        <v>860</v>
      </c>
      <c r="B435" s="6" t="s">
        <v>861</v>
      </c>
      <c r="C435" s="15">
        <v>500554</v>
      </c>
      <c r="D435" s="15"/>
      <c r="E435" s="15">
        <v>500554</v>
      </c>
      <c r="F435" s="15">
        <v>83855.06</v>
      </c>
      <c r="G435" s="15">
        <v>0</v>
      </c>
      <c r="H435" s="16">
        <f t="shared" si="7"/>
        <v>83855.06</v>
      </c>
    </row>
    <row r="436" spans="1:8" x14ac:dyDescent="0.25">
      <c r="A436" s="6" t="s">
        <v>862</v>
      </c>
      <c r="B436" s="6" t="s">
        <v>863</v>
      </c>
      <c r="C436" s="15">
        <v>154520.6</v>
      </c>
      <c r="D436" s="15"/>
      <c r="E436" s="15">
        <v>154520.6</v>
      </c>
      <c r="F436" s="15">
        <v>17534.34</v>
      </c>
      <c r="G436" s="15">
        <v>0</v>
      </c>
      <c r="H436" s="16">
        <f t="shared" si="7"/>
        <v>17534.34</v>
      </c>
    </row>
    <row r="437" spans="1:8" x14ac:dyDescent="0.25">
      <c r="A437" s="6" t="s">
        <v>864</v>
      </c>
      <c r="B437" s="6" t="s">
        <v>865</v>
      </c>
      <c r="C437" s="15">
        <v>265772.09999999998</v>
      </c>
      <c r="D437" s="15"/>
      <c r="E437" s="15">
        <v>265772.09999999998</v>
      </c>
      <c r="F437" s="15">
        <v>101223.46</v>
      </c>
      <c r="G437" s="15">
        <v>0</v>
      </c>
      <c r="H437" s="16">
        <f t="shared" si="7"/>
        <v>101223.46</v>
      </c>
    </row>
    <row r="438" spans="1:8" x14ac:dyDescent="0.25">
      <c r="A438" s="6" t="s">
        <v>866</v>
      </c>
      <c r="B438" s="6" t="s">
        <v>867</v>
      </c>
      <c r="C438" s="15">
        <v>220793.60000000001</v>
      </c>
      <c r="D438" s="15"/>
      <c r="E438" s="15">
        <v>220793.60000000001</v>
      </c>
      <c r="F438" s="15">
        <v>49947.97</v>
      </c>
      <c r="G438" s="15">
        <v>0</v>
      </c>
      <c r="H438" s="16">
        <f t="shared" si="7"/>
        <v>49947.97</v>
      </c>
    </row>
    <row r="439" spans="1:8" x14ac:dyDescent="0.25">
      <c r="A439" s="6" t="s">
        <v>868</v>
      </c>
      <c r="B439" s="6" t="s">
        <v>869</v>
      </c>
      <c r="C439" s="15">
        <v>869882</v>
      </c>
      <c r="D439" s="15"/>
      <c r="E439" s="15">
        <v>869882</v>
      </c>
      <c r="F439" s="15">
        <v>149014.21</v>
      </c>
      <c r="G439" s="15">
        <v>0</v>
      </c>
      <c r="H439" s="16">
        <f t="shared" si="7"/>
        <v>149014.21</v>
      </c>
    </row>
    <row r="440" spans="1:8" x14ac:dyDescent="0.25">
      <c r="A440" s="6" t="s">
        <v>870</v>
      </c>
      <c r="B440" s="6" t="s">
        <v>871</v>
      </c>
      <c r="C440" s="15">
        <v>1166663.3999999999</v>
      </c>
      <c r="D440" s="15"/>
      <c r="E440" s="15">
        <v>1166663.3999999999</v>
      </c>
      <c r="F440" s="15">
        <v>220423.76</v>
      </c>
      <c r="G440" s="15">
        <v>0</v>
      </c>
      <c r="H440" s="16">
        <f t="shared" si="7"/>
        <v>220423.76</v>
      </c>
    </row>
    <row r="441" spans="1:8" x14ac:dyDescent="0.25">
      <c r="A441" s="6" t="s">
        <v>872</v>
      </c>
      <c r="B441" s="6" t="s">
        <v>873</v>
      </c>
      <c r="C441" s="15">
        <v>1420782.4</v>
      </c>
      <c r="D441" s="15"/>
      <c r="E441" s="15">
        <v>1420782.4</v>
      </c>
      <c r="F441" s="15">
        <v>197800.59</v>
      </c>
      <c r="G441" s="15">
        <v>0</v>
      </c>
      <c r="H441" s="16">
        <f t="shared" si="7"/>
        <v>197800.59</v>
      </c>
    </row>
    <row r="442" spans="1:8" x14ac:dyDescent="0.25">
      <c r="A442" s="6" t="s">
        <v>874</v>
      </c>
      <c r="B442" s="6" t="s">
        <v>875</v>
      </c>
      <c r="C442" s="15">
        <v>378547.4</v>
      </c>
      <c r="D442" s="15"/>
      <c r="E442" s="15">
        <v>378547.4</v>
      </c>
      <c r="F442" s="15">
        <v>49560.78</v>
      </c>
      <c r="G442" s="15">
        <v>0</v>
      </c>
      <c r="H442" s="16">
        <f t="shared" si="7"/>
        <v>49560.78</v>
      </c>
    </row>
    <row r="443" spans="1:8" x14ac:dyDescent="0.25">
      <c r="A443" s="6" t="s">
        <v>876</v>
      </c>
      <c r="B443" s="6" t="s">
        <v>877</v>
      </c>
      <c r="C443" s="15">
        <v>3552713.9</v>
      </c>
      <c r="D443" s="15"/>
      <c r="E443" s="15">
        <v>3552713.9</v>
      </c>
      <c r="F443" s="15">
        <v>533939.91</v>
      </c>
      <c r="G443" s="15">
        <v>0</v>
      </c>
      <c r="H443" s="16">
        <f t="shared" si="7"/>
        <v>533939.91</v>
      </c>
    </row>
    <row r="444" spans="1:8" x14ac:dyDescent="0.25">
      <c r="A444" s="6" t="s">
        <v>878</v>
      </c>
      <c r="B444" s="6" t="s">
        <v>879</v>
      </c>
      <c r="C444" s="15">
        <v>551550</v>
      </c>
      <c r="D444" s="15"/>
      <c r="E444" s="15">
        <v>551550</v>
      </c>
      <c r="F444" s="15">
        <v>101721.28</v>
      </c>
      <c r="G444" s="15">
        <v>0</v>
      </c>
      <c r="H444" s="16">
        <f t="shared" si="7"/>
        <v>101721.28</v>
      </c>
    </row>
    <row r="445" spans="1:8" x14ac:dyDescent="0.25">
      <c r="A445" s="6" t="s">
        <v>880</v>
      </c>
      <c r="B445" s="6" t="s">
        <v>881</v>
      </c>
      <c r="C445" s="15">
        <v>5440983.7000000002</v>
      </c>
      <c r="D445" s="15"/>
      <c r="E445" s="15">
        <v>5440983.7000000002</v>
      </c>
      <c r="F445" s="15">
        <v>1402027.87</v>
      </c>
      <c r="G445" s="15">
        <v>0</v>
      </c>
      <c r="H445" s="16">
        <f t="shared" si="7"/>
        <v>1402027.87</v>
      </c>
    </row>
    <row r="446" spans="1:8" x14ac:dyDescent="0.25">
      <c r="A446" s="6" t="s">
        <v>882</v>
      </c>
      <c r="B446" s="6" t="s">
        <v>883</v>
      </c>
      <c r="C446" s="15">
        <v>347893.5</v>
      </c>
      <c r="D446" s="15"/>
      <c r="E446" s="15">
        <v>347893.5</v>
      </c>
      <c r="F446" s="15">
        <v>44914.45</v>
      </c>
      <c r="G446" s="15">
        <v>0</v>
      </c>
      <c r="H446" s="16">
        <f t="shared" si="7"/>
        <v>44914.45</v>
      </c>
    </row>
    <row r="447" spans="1:8" x14ac:dyDescent="0.25">
      <c r="A447" s="6" t="s">
        <v>884</v>
      </c>
      <c r="B447" s="6" t="s">
        <v>885</v>
      </c>
      <c r="C447" s="15">
        <v>1638079.1</v>
      </c>
      <c r="D447" s="15"/>
      <c r="E447" s="15">
        <v>1638079.1</v>
      </c>
      <c r="F447" s="15">
        <v>510763.61</v>
      </c>
      <c r="G447" s="15">
        <v>0</v>
      </c>
      <c r="H447" s="16">
        <f t="shared" si="7"/>
        <v>510763.61</v>
      </c>
    </row>
    <row r="448" spans="1:8" x14ac:dyDescent="0.25">
      <c r="A448" s="6" t="s">
        <v>886</v>
      </c>
      <c r="B448" s="6" t="s">
        <v>887</v>
      </c>
      <c r="C448" s="15">
        <v>138684.4</v>
      </c>
      <c r="D448" s="15"/>
      <c r="E448" s="15">
        <v>138684.4</v>
      </c>
      <c r="F448" s="15">
        <v>13828.34</v>
      </c>
      <c r="G448" s="15">
        <v>0</v>
      </c>
      <c r="H448" s="16">
        <f t="shared" si="7"/>
        <v>13828.34</v>
      </c>
    </row>
    <row r="449" spans="1:8" x14ac:dyDescent="0.25">
      <c r="A449" s="6" t="s">
        <v>888</v>
      </c>
      <c r="B449" s="6" t="s">
        <v>889</v>
      </c>
      <c r="C449" s="15">
        <v>102370.7</v>
      </c>
      <c r="D449" s="15"/>
      <c r="E449" s="15">
        <v>102370.7</v>
      </c>
      <c r="F449" s="15">
        <v>24006</v>
      </c>
      <c r="G449" s="15">
        <v>0</v>
      </c>
      <c r="H449" s="16">
        <f t="shared" si="7"/>
        <v>24006</v>
      </c>
    </row>
    <row r="450" spans="1:8" x14ac:dyDescent="0.25">
      <c r="A450" s="6" t="s">
        <v>890</v>
      </c>
      <c r="B450" s="6" t="s">
        <v>891</v>
      </c>
      <c r="C450" s="15">
        <v>336064</v>
      </c>
      <c r="D450" s="15"/>
      <c r="E450" s="15">
        <v>336064</v>
      </c>
      <c r="F450" s="15">
        <v>26605.73</v>
      </c>
      <c r="G450" s="15">
        <v>0</v>
      </c>
      <c r="H450" s="16">
        <f t="shared" si="7"/>
        <v>26605.73</v>
      </c>
    </row>
    <row r="451" spans="1:8" x14ac:dyDescent="0.25">
      <c r="A451" s="6" t="s">
        <v>892</v>
      </c>
      <c r="B451" s="6" t="s">
        <v>893</v>
      </c>
      <c r="C451" s="15">
        <v>519417.5</v>
      </c>
      <c r="D451" s="15"/>
      <c r="E451" s="15">
        <v>519417.5</v>
      </c>
      <c r="F451" s="15">
        <v>93977.41</v>
      </c>
      <c r="G451" s="15">
        <v>0</v>
      </c>
      <c r="H451" s="16">
        <f t="shared" si="7"/>
        <v>93977.41</v>
      </c>
    </row>
    <row r="452" spans="1:8" x14ac:dyDescent="0.25">
      <c r="A452" s="6" t="s">
        <v>894</v>
      </c>
      <c r="B452" s="6" t="s">
        <v>895</v>
      </c>
      <c r="C452" s="15">
        <v>1975083.3</v>
      </c>
      <c r="D452" s="15"/>
      <c r="E452" s="15">
        <v>1975083.3</v>
      </c>
      <c r="F452" s="15">
        <v>332322.7</v>
      </c>
      <c r="G452" s="15">
        <v>0</v>
      </c>
      <c r="H452" s="16">
        <f t="shared" si="7"/>
        <v>332322.7</v>
      </c>
    </row>
    <row r="453" spans="1:8" x14ac:dyDescent="0.25">
      <c r="A453" s="6" t="s">
        <v>896</v>
      </c>
      <c r="B453" s="6" t="s">
        <v>897</v>
      </c>
      <c r="C453" s="15">
        <v>2281360.7000000002</v>
      </c>
      <c r="D453" s="15"/>
      <c r="E453" s="15">
        <v>2281360.7000000002</v>
      </c>
      <c r="F453" s="15">
        <v>945858.55</v>
      </c>
      <c r="G453" s="15">
        <v>0</v>
      </c>
      <c r="H453" s="16">
        <f t="shared" si="7"/>
        <v>945858.55</v>
      </c>
    </row>
    <row r="454" spans="1:8" x14ac:dyDescent="0.25">
      <c r="A454" s="6" t="s">
        <v>898</v>
      </c>
      <c r="B454" s="6" t="s">
        <v>899</v>
      </c>
      <c r="C454" s="15">
        <v>697715.1</v>
      </c>
      <c r="D454" s="15"/>
      <c r="E454" s="15">
        <v>697715.1</v>
      </c>
      <c r="F454" s="15">
        <v>136568.70000000001</v>
      </c>
      <c r="G454" s="15">
        <v>0</v>
      </c>
      <c r="H454" s="16">
        <f t="shared" si="7"/>
        <v>136568.70000000001</v>
      </c>
    </row>
    <row r="455" spans="1:8" x14ac:dyDescent="0.25">
      <c r="A455" s="6" t="s">
        <v>900</v>
      </c>
      <c r="B455" s="6" t="s">
        <v>901</v>
      </c>
      <c r="C455" s="15">
        <v>704042.5</v>
      </c>
      <c r="D455" s="15"/>
      <c r="E455" s="15">
        <v>704042.5</v>
      </c>
      <c r="F455" s="15">
        <v>182202.23</v>
      </c>
      <c r="G455" s="15">
        <v>0</v>
      </c>
      <c r="H455" s="16">
        <f t="shared" si="7"/>
        <v>182202.23</v>
      </c>
    </row>
    <row r="456" spans="1:8" x14ac:dyDescent="0.25">
      <c r="A456" s="6" t="s">
        <v>902</v>
      </c>
      <c r="B456" s="6" t="s">
        <v>903</v>
      </c>
      <c r="C456" s="15">
        <v>6164092.4000000004</v>
      </c>
      <c r="D456" s="15"/>
      <c r="E456" s="15">
        <v>6164092.4000000004</v>
      </c>
      <c r="F456" s="15">
        <v>766366.68</v>
      </c>
      <c r="G456" s="15">
        <v>0</v>
      </c>
      <c r="H456" s="16">
        <f t="shared" ref="H456:H519" si="8">+F456-G456</f>
        <v>766366.68</v>
      </c>
    </row>
    <row r="457" spans="1:8" x14ac:dyDescent="0.25">
      <c r="A457" s="6" t="s">
        <v>904</v>
      </c>
      <c r="B457" s="6" t="s">
        <v>905</v>
      </c>
      <c r="C457" s="15">
        <v>400832.9</v>
      </c>
      <c r="D457" s="15"/>
      <c r="E457" s="15">
        <v>400832.9</v>
      </c>
      <c r="F457" s="15">
        <v>56364.32</v>
      </c>
      <c r="G457" s="15">
        <v>0</v>
      </c>
      <c r="H457" s="16">
        <f t="shared" si="8"/>
        <v>56364.32</v>
      </c>
    </row>
    <row r="458" spans="1:8" x14ac:dyDescent="0.25">
      <c r="A458" s="6" t="s">
        <v>906</v>
      </c>
      <c r="B458" s="6" t="s">
        <v>907</v>
      </c>
      <c r="C458" s="15">
        <v>1216112.3999999999</v>
      </c>
      <c r="D458" s="15"/>
      <c r="E458" s="15">
        <v>1216112.3999999999</v>
      </c>
      <c r="F458" s="15">
        <v>244540.39</v>
      </c>
      <c r="G458" s="15">
        <v>0</v>
      </c>
      <c r="H458" s="16">
        <f t="shared" si="8"/>
        <v>244540.39</v>
      </c>
    </row>
    <row r="459" spans="1:8" x14ac:dyDescent="0.25">
      <c r="A459" s="6" t="s">
        <v>908</v>
      </c>
      <c r="B459" s="6" t="s">
        <v>909</v>
      </c>
      <c r="C459" s="15">
        <v>581555.19999999995</v>
      </c>
      <c r="D459" s="15"/>
      <c r="E459" s="15">
        <v>581555.19999999995</v>
      </c>
      <c r="F459" s="15">
        <v>216717.77</v>
      </c>
      <c r="G459" s="15">
        <v>0</v>
      </c>
      <c r="H459" s="16">
        <f t="shared" si="8"/>
        <v>216717.77</v>
      </c>
    </row>
    <row r="460" spans="1:8" x14ac:dyDescent="0.25">
      <c r="A460" s="6" t="s">
        <v>910</v>
      </c>
      <c r="B460" s="6" t="s">
        <v>911</v>
      </c>
      <c r="C460" s="15">
        <v>1226153.5</v>
      </c>
      <c r="D460" s="15"/>
      <c r="E460" s="15">
        <v>1226153.5</v>
      </c>
      <c r="F460" s="15">
        <v>196694.33</v>
      </c>
      <c r="G460" s="15">
        <v>0</v>
      </c>
      <c r="H460" s="16">
        <f t="shared" si="8"/>
        <v>196694.33</v>
      </c>
    </row>
    <row r="461" spans="1:8" x14ac:dyDescent="0.25">
      <c r="A461" s="6" t="s">
        <v>912</v>
      </c>
      <c r="B461" s="6" t="s">
        <v>913</v>
      </c>
      <c r="C461" s="15">
        <v>686559.4</v>
      </c>
      <c r="D461" s="15"/>
      <c r="E461" s="15">
        <v>686559.4</v>
      </c>
      <c r="F461" s="15">
        <v>160630.01</v>
      </c>
      <c r="G461" s="15">
        <v>0</v>
      </c>
      <c r="H461" s="16">
        <f t="shared" si="8"/>
        <v>160630.01</v>
      </c>
    </row>
    <row r="462" spans="1:8" x14ac:dyDescent="0.25">
      <c r="A462" s="6" t="s">
        <v>914</v>
      </c>
      <c r="B462" s="6" t="s">
        <v>915</v>
      </c>
      <c r="C462" s="15">
        <v>368066.1</v>
      </c>
      <c r="D462" s="15"/>
      <c r="E462" s="15">
        <v>368066.1</v>
      </c>
      <c r="F462" s="15">
        <v>92207.38</v>
      </c>
      <c r="G462" s="15">
        <v>0</v>
      </c>
      <c r="H462" s="16">
        <f t="shared" si="8"/>
        <v>92207.38</v>
      </c>
    </row>
    <row r="463" spans="1:8" x14ac:dyDescent="0.25">
      <c r="A463" s="6" t="s">
        <v>916</v>
      </c>
      <c r="B463" s="6" t="s">
        <v>917</v>
      </c>
      <c r="C463" s="15">
        <v>1808114.1</v>
      </c>
      <c r="D463" s="15"/>
      <c r="E463" s="15">
        <v>1808114.1</v>
      </c>
      <c r="F463" s="15">
        <v>185078.52</v>
      </c>
      <c r="G463" s="15">
        <v>0</v>
      </c>
      <c r="H463" s="16">
        <f t="shared" si="8"/>
        <v>185078.52</v>
      </c>
    </row>
    <row r="464" spans="1:8" x14ac:dyDescent="0.25">
      <c r="A464" s="6" t="s">
        <v>918</v>
      </c>
      <c r="B464" s="6" t="s">
        <v>919</v>
      </c>
      <c r="C464" s="15">
        <v>212530.8</v>
      </c>
      <c r="D464" s="15"/>
      <c r="E464" s="15">
        <v>212530.8</v>
      </c>
      <c r="F464" s="15">
        <v>63997.56</v>
      </c>
      <c r="G464" s="15">
        <v>0</v>
      </c>
      <c r="H464" s="16">
        <f t="shared" si="8"/>
        <v>63997.56</v>
      </c>
    </row>
    <row r="465" spans="1:8" x14ac:dyDescent="0.25">
      <c r="A465" s="6" t="s">
        <v>920</v>
      </c>
      <c r="B465" s="6" t="s">
        <v>921</v>
      </c>
      <c r="C465" s="15">
        <v>736704</v>
      </c>
      <c r="D465" s="15"/>
      <c r="E465" s="15">
        <v>736704</v>
      </c>
      <c r="F465" s="15">
        <v>269763.28000000003</v>
      </c>
      <c r="G465" s="15">
        <v>0</v>
      </c>
      <c r="H465" s="16">
        <f t="shared" si="8"/>
        <v>269763.28000000003</v>
      </c>
    </row>
    <row r="466" spans="1:8" x14ac:dyDescent="0.25">
      <c r="A466" s="6" t="s">
        <v>922</v>
      </c>
      <c r="B466" s="6" t="s">
        <v>923</v>
      </c>
      <c r="C466" s="15">
        <v>1866944.5</v>
      </c>
      <c r="D466" s="15"/>
      <c r="E466" s="15">
        <v>1866944.5</v>
      </c>
      <c r="F466" s="15">
        <v>289952.65999999997</v>
      </c>
      <c r="G466" s="15">
        <v>0</v>
      </c>
      <c r="H466" s="16">
        <f t="shared" si="8"/>
        <v>289952.65999999997</v>
      </c>
    </row>
    <row r="467" spans="1:8" x14ac:dyDescent="0.25">
      <c r="A467" s="6" t="s">
        <v>924</v>
      </c>
      <c r="B467" s="6" t="s">
        <v>925</v>
      </c>
      <c r="C467" s="15">
        <v>276612.7</v>
      </c>
      <c r="D467" s="15"/>
      <c r="E467" s="15">
        <v>276612.7</v>
      </c>
      <c r="F467" s="15">
        <v>29150.14</v>
      </c>
      <c r="G467" s="15">
        <v>0</v>
      </c>
      <c r="H467" s="16">
        <f t="shared" si="8"/>
        <v>29150.14</v>
      </c>
    </row>
    <row r="468" spans="1:8" x14ac:dyDescent="0.25">
      <c r="A468" s="6" t="s">
        <v>926</v>
      </c>
      <c r="B468" s="6" t="s">
        <v>927</v>
      </c>
      <c r="C468" s="15">
        <v>620039.9</v>
      </c>
      <c r="D468" s="15"/>
      <c r="E468" s="15">
        <v>620039.9</v>
      </c>
      <c r="F468" s="15">
        <v>254441.48</v>
      </c>
      <c r="G468" s="15">
        <v>0</v>
      </c>
      <c r="H468" s="16">
        <f t="shared" si="8"/>
        <v>254441.48</v>
      </c>
    </row>
    <row r="469" spans="1:8" x14ac:dyDescent="0.25">
      <c r="A469" s="6" t="s">
        <v>928</v>
      </c>
      <c r="B469" s="6" t="s">
        <v>929</v>
      </c>
      <c r="C469" s="15">
        <v>233411.7</v>
      </c>
      <c r="D469" s="15"/>
      <c r="E469" s="15">
        <v>233411.7</v>
      </c>
      <c r="F469" s="15">
        <v>29039.52</v>
      </c>
      <c r="G469" s="15">
        <v>0</v>
      </c>
      <c r="H469" s="16">
        <f t="shared" si="8"/>
        <v>29039.52</v>
      </c>
    </row>
    <row r="470" spans="1:8" x14ac:dyDescent="0.25">
      <c r="A470" s="6" t="s">
        <v>930</v>
      </c>
      <c r="B470" s="6" t="s">
        <v>931</v>
      </c>
      <c r="C470" s="15">
        <v>181850.4</v>
      </c>
      <c r="D470" s="15"/>
      <c r="E470" s="15">
        <v>181850.4</v>
      </c>
      <c r="F470" s="15">
        <v>18861.86</v>
      </c>
      <c r="G470" s="15">
        <v>0</v>
      </c>
      <c r="H470" s="16">
        <f t="shared" si="8"/>
        <v>18861.86</v>
      </c>
    </row>
    <row r="471" spans="1:8" x14ac:dyDescent="0.25">
      <c r="A471" s="6" t="s">
        <v>932</v>
      </c>
      <c r="B471" s="6" t="s">
        <v>933</v>
      </c>
      <c r="C471" s="15">
        <v>475823.8</v>
      </c>
      <c r="D471" s="15"/>
      <c r="E471" s="15">
        <v>475823.8</v>
      </c>
      <c r="F471" s="15">
        <v>90492.67</v>
      </c>
      <c r="G471" s="15">
        <v>0</v>
      </c>
      <c r="H471" s="16">
        <f t="shared" si="8"/>
        <v>90492.67</v>
      </c>
    </row>
    <row r="472" spans="1:8" x14ac:dyDescent="0.25">
      <c r="A472" s="6" t="s">
        <v>934</v>
      </c>
      <c r="B472" s="6" t="s">
        <v>935</v>
      </c>
      <c r="C472" s="15">
        <v>5225701.3</v>
      </c>
      <c r="D472" s="15"/>
      <c r="E472" s="15">
        <v>5225701.3</v>
      </c>
      <c r="F472" s="15">
        <v>767749.51</v>
      </c>
      <c r="G472" s="15">
        <v>0</v>
      </c>
      <c r="H472" s="16">
        <f t="shared" si="8"/>
        <v>767749.51</v>
      </c>
    </row>
    <row r="473" spans="1:8" x14ac:dyDescent="0.25">
      <c r="A473" s="6" t="s">
        <v>936</v>
      </c>
      <c r="B473" s="6" t="s">
        <v>937</v>
      </c>
      <c r="C473" s="15">
        <v>2730116.9</v>
      </c>
      <c r="D473" s="15"/>
      <c r="E473" s="15">
        <v>2730116.9</v>
      </c>
      <c r="F473" s="15">
        <v>1057149.04</v>
      </c>
      <c r="G473" s="15">
        <v>0</v>
      </c>
      <c r="H473" s="16">
        <f t="shared" si="8"/>
        <v>1057149.04</v>
      </c>
    </row>
    <row r="474" spans="1:8" x14ac:dyDescent="0.25">
      <c r="A474" s="6" t="s">
        <v>938</v>
      </c>
      <c r="B474" s="6" t="s">
        <v>939</v>
      </c>
      <c r="C474" s="15">
        <v>2893239.3</v>
      </c>
      <c r="D474" s="15"/>
      <c r="E474" s="15">
        <v>2893239.3</v>
      </c>
      <c r="F474" s="15">
        <v>785339.16</v>
      </c>
      <c r="G474" s="15">
        <v>0</v>
      </c>
      <c r="H474" s="16">
        <f t="shared" si="8"/>
        <v>785339.16</v>
      </c>
    </row>
    <row r="475" spans="1:8" x14ac:dyDescent="0.25">
      <c r="A475" s="6" t="s">
        <v>940</v>
      </c>
      <c r="B475" s="6" t="s">
        <v>941</v>
      </c>
      <c r="C475" s="15">
        <v>6787783.7999999998</v>
      </c>
      <c r="D475" s="15"/>
      <c r="E475" s="15">
        <v>6787783.7999999998</v>
      </c>
      <c r="F475" s="15">
        <v>1921309.74</v>
      </c>
      <c r="G475" s="15">
        <v>0</v>
      </c>
      <c r="H475" s="16">
        <f t="shared" si="8"/>
        <v>1921309.74</v>
      </c>
    </row>
    <row r="476" spans="1:8" x14ac:dyDescent="0.25">
      <c r="A476" s="6" t="s">
        <v>942</v>
      </c>
      <c r="B476" s="6" t="s">
        <v>943</v>
      </c>
      <c r="C476" s="15">
        <v>1405508.1</v>
      </c>
      <c r="D476" s="15"/>
      <c r="E476" s="15">
        <v>1405508.1</v>
      </c>
      <c r="F476" s="15">
        <v>243046.93</v>
      </c>
      <c r="G476" s="15">
        <v>0</v>
      </c>
      <c r="H476" s="16">
        <f t="shared" si="8"/>
        <v>243046.93</v>
      </c>
    </row>
    <row r="477" spans="1:8" x14ac:dyDescent="0.25">
      <c r="A477" s="6" t="s">
        <v>944</v>
      </c>
      <c r="B477" s="6" t="s">
        <v>945</v>
      </c>
      <c r="C477" s="15">
        <v>132178.5</v>
      </c>
      <c r="D477" s="15"/>
      <c r="E477" s="15">
        <v>132178.5</v>
      </c>
      <c r="F477" s="15">
        <v>23840.06</v>
      </c>
      <c r="G477" s="15">
        <v>0</v>
      </c>
      <c r="H477" s="16">
        <f t="shared" si="8"/>
        <v>23840.06</v>
      </c>
    </row>
    <row r="478" spans="1:8" x14ac:dyDescent="0.25">
      <c r="A478" s="6" t="s">
        <v>946</v>
      </c>
      <c r="B478" s="6" t="s">
        <v>947</v>
      </c>
      <c r="C478" s="15">
        <v>518013.7</v>
      </c>
      <c r="D478" s="15">
        <v>130467.06</v>
      </c>
      <c r="E478" s="15">
        <v>387546.64</v>
      </c>
      <c r="F478" s="15">
        <v>185908.22</v>
      </c>
      <c r="G478" s="15">
        <v>0</v>
      </c>
      <c r="H478" s="16">
        <f t="shared" si="8"/>
        <v>185908.22</v>
      </c>
    </row>
    <row r="479" spans="1:8" x14ac:dyDescent="0.25">
      <c r="A479" s="6" t="s">
        <v>948</v>
      </c>
      <c r="B479" s="6" t="s">
        <v>949</v>
      </c>
      <c r="C479" s="15">
        <v>360612.7</v>
      </c>
      <c r="D479" s="15"/>
      <c r="E479" s="15">
        <v>360612.7</v>
      </c>
      <c r="F479" s="15">
        <v>71409.55</v>
      </c>
      <c r="G479" s="15">
        <v>0</v>
      </c>
      <c r="H479" s="16">
        <f t="shared" si="8"/>
        <v>71409.55</v>
      </c>
    </row>
    <row r="480" spans="1:8" x14ac:dyDescent="0.25">
      <c r="A480" s="6" t="s">
        <v>950</v>
      </c>
      <c r="B480" s="6" t="s">
        <v>951</v>
      </c>
      <c r="C480" s="15">
        <v>668508</v>
      </c>
      <c r="D480" s="15"/>
      <c r="E480" s="15">
        <v>668508</v>
      </c>
      <c r="F480" s="15">
        <v>190277.98</v>
      </c>
      <c r="G480" s="15">
        <v>0</v>
      </c>
      <c r="H480" s="16">
        <f t="shared" si="8"/>
        <v>190277.98</v>
      </c>
    </row>
    <row r="481" spans="1:8" x14ac:dyDescent="0.25">
      <c r="A481" s="6" t="s">
        <v>952</v>
      </c>
      <c r="B481" s="6" t="s">
        <v>953</v>
      </c>
      <c r="C481" s="15">
        <v>1750159.8</v>
      </c>
      <c r="D481" s="15"/>
      <c r="E481" s="15">
        <v>1750159.8</v>
      </c>
      <c r="F481" s="15">
        <v>562813.49</v>
      </c>
      <c r="G481" s="15">
        <v>0</v>
      </c>
      <c r="H481" s="16">
        <f t="shared" si="8"/>
        <v>562813.49</v>
      </c>
    </row>
    <row r="482" spans="1:8" x14ac:dyDescent="0.25">
      <c r="A482" s="6" t="s">
        <v>954</v>
      </c>
      <c r="B482" s="6" t="s">
        <v>955</v>
      </c>
      <c r="C482" s="15">
        <v>166105.60000000001</v>
      </c>
      <c r="D482" s="15"/>
      <c r="E482" s="15">
        <v>166105.60000000001</v>
      </c>
      <c r="F482" s="15">
        <v>23286.93</v>
      </c>
      <c r="G482" s="15">
        <v>0</v>
      </c>
      <c r="H482" s="16">
        <f t="shared" si="8"/>
        <v>23286.93</v>
      </c>
    </row>
    <row r="483" spans="1:8" x14ac:dyDescent="0.25">
      <c r="A483" s="6" t="s">
        <v>956</v>
      </c>
      <c r="B483" s="6" t="s">
        <v>957</v>
      </c>
      <c r="C483" s="15">
        <v>518980.5</v>
      </c>
      <c r="D483" s="15"/>
      <c r="E483" s="15">
        <v>518980.5</v>
      </c>
      <c r="F483" s="15">
        <v>73400.84</v>
      </c>
      <c r="G483" s="15">
        <v>0</v>
      </c>
      <c r="H483" s="16">
        <f t="shared" si="8"/>
        <v>73400.84</v>
      </c>
    </row>
    <row r="484" spans="1:8" x14ac:dyDescent="0.25">
      <c r="A484" s="6" t="s">
        <v>958</v>
      </c>
      <c r="B484" s="6" t="s">
        <v>959</v>
      </c>
      <c r="C484" s="15">
        <v>428705.9</v>
      </c>
      <c r="D484" s="15"/>
      <c r="E484" s="15">
        <v>428705.9</v>
      </c>
      <c r="F484" s="15">
        <v>88446.07</v>
      </c>
      <c r="G484" s="15">
        <v>0</v>
      </c>
      <c r="H484" s="16">
        <f t="shared" si="8"/>
        <v>88446.07</v>
      </c>
    </row>
    <row r="485" spans="1:8" x14ac:dyDescent="0.25">
      <c r="A485" s="6" t="s">
        <v>960</v>
      </c>
      <c r="B485" s="6" t="s">
        <v>961</v>
      </c>
      <c r="C485" s="15">
        <v>204905.3</v>
      </c>
      <c r="D485" s="15"/>
      <c r="E485" s="15">
        <v>204905.3</v>
      </c>
      <c r="F485" s="15">
        <v>9624.5300000000007</v>
      </c>
      <c r="G485" s="15">
        <v>0</v>
      </c>
      <c r="H485" s="16">
        <f t="shared" si="8"/>
        <v>9624.5300000000007</v>
      </c>
    </row>
    <row r="486" spans="1:8" x14ac:dyDescent="0.25">
      <c r="A486" s="6" t="s">
        <v>962</v>
      </c>
      <c r="B486" s="6" t="s">
        <v>963</v>
      </c>
      <c r="C486" s="15">
        <v>445308.7</v>
      </c>
      <c r="D486" s="15"/>
      <c r="E486" s="15">
        <v>445308.7</v>
      </c>
      <c r="F486" s="15">
        <v>74728.36</v>
      </c>
      <c r="G486" s="15">
        <v>0</v>
      </c>
      <c r="H486" s="16">
        <f t="shared" si="8"/>
        <v>74728.36</v>
      </c>
    </row>
    <row r="487" spans="1:8" x14ac:dyDescent="0.25">
      <c r="A487" s="6" t="s">
        <v>964</v>
      </c>
      <c r="B487" s="6" t="s">
        <v>965</v>
      </c>
      <c r="C487" s="15">
        <v>742088.9</v>
      </c>
      <c r="D487" s="15"/>
      <c r="E487" s="15">
        <v>742088.9</v>
      </c>
      <c r="F487" s="15">
        <v>104984.77</v>
      </c>
      <c r="G487" s="15">
        <v>0</v>
      </c>
      <c r="H487" s="16">
        <f t="shared" si="8"/>
        <v>104984.77</v>
      </c>
    </row>
    <row r="488" spans="1:8" x14ac:dyDescent="0.25">
      <c r="A488" s="6" t="s">
        <v>966</v>
      </c>
      <c r="B488" s="6" t="s">
        <v>967</v>
      </c>
      <c r="C488" s="15">
        <v>7740666</v>
      </c>
      <c r="D488" s="15"/>
      <c r="E488" s="15">
        <v>7740666</v>
      </c>
      <c r="F488" s="15">
        <v>3088698.31</v>
      </c>
      <c r="G488" s="15">
        <v>0</v>
      </c>
      <c r="H488" s="16">
        <f t="shared" si="8"/>
        <v>3088698.31</v>
      </c>
    </row>
    <row r="489" spans="1:8" x14ac:dyDescent="0.25">
      <c r="A489" s="6" t="s">
        <v>968</v>
      </c>
      <c r="B489" s="6" t="s">
        <v>969</v>
      </c>
      <c r="C489" s="15">
        <v>1526038.7</v>
      </c>
      <c r="D489" s="15"/>
      <c r="E489" s="15">
        <v>1526038.7</v>
      </c>
      <c r="F489" s="15">
        <v>602141.29</v>
      </c>
      <c r="G489" s="15">
        <v>0</v>
      </c>
      <c r="H489" s="16">
        <f t="shared" si="8"/>
        <v>602141.29</v>
      </c>
    </row>
    <row r="490" spans="1:8" x14ac:dyDescent="0.25">
      <c r="A490" s="6" t="s">
        <v>970</v>
      </c>
      <c r="B490" s="6" t="s">
        <v>971</v>
      </c>
      <c r="C490" s="15">
        <v>817207.1</v>
      </c>
      <c r="D490" s="15"/>
      <c r="E490" s="15">
        <v>817207.1</v>
      </c>
      <c r="F490" s="15">
        <v>246586.98</v>
      </c>
      <c r="G490" s="15">
        <v>0</v>
      </c>
      <c r="H490" s="16">
        <f t="shared" si="8"/>
        <v>246586.98</v>
      </c>
    </row>
    <row r="491" spans="1:8" x14ac:dyDescent="0.25">
      <c r="A491" s="6" t="s">
        <v>972</v>
      </c>
      <c r="B491" s="6" t="s">
        <v>973</v>
      </c>
      <c r="C491" s="15">
        <v>835217.6</v>
      </c>
      <c r="D491" s="15"/>
      <c r="E491" s="15">
        <v>835217.6</v>
      </c>
      <c r="F491" s="15">
        <v>173352.09</v>
      </c>
      <c r="G491" s="15">
        <v>0</v>
      </c>
      <c r="H491" s="16">
        <f t="shared" si="8"/>
        <v>173352.09</v>
      </c>
    </row>
    <row r="492" spans="1:8" x14ac:dyDescent="0.25">
      <c r="A492" s="6" t="s">
        <v>974</v>
      </c>
      <c r="B492" s="6" t="s">
        <v>975</v>
      </c>
      <c r="C492" s="15">
        <v>392559.7</v>
      </c>
      <c r="D492" s="15"/>
      <c r="E492" s="15">
        <v>392559.7</v>
      </c>
      <c r="F492" s="15">
        <v>133803.03</v>
      </c>
      <c r="G492" s="15">
        <v>0</v>
      </c>
      <c r="H492" s="16">
        <f t="shared" si="8"/>
        <v>133803.03</v>
      </c>
    </row>
    <row r="493" spans="1:8" x14ac:dyDescent="0.25">
      <c r="A493" s="6" t="s">
        <v>976</v>
      </c>
      <c r="B493" s="6" t="s">
        <v>977</v>
      </c>
      <c r="C493" s="15">
        <v>455453.2</v>
      </c>
      <c r="D493" s="15"/>
      <c r="E493" s="15">
        <v>455453.2</v>
      </c>
      <c r="F493" s="15">
        <v>108746.08</v>
      </c>
      <c r="G493" s="15">
        <v>0</v>
      </c>
      <c r="H493" s="16">
        <f t="shared" si="8"/>
        <v>108746.08</v>
      </c>
    </row>
    <row r="494" spans="1:8" x14ac:dyDescent="0.25">
      <c r="A494" s="6" t="s">
        <v>978</v>
      </c>
      <c r="B494" s="6" t="s">
        <v>979</v>
      </c>
      <c r="C494" s="15">
        <v>35041.9</v>
      </c>
      <c r="D494" s="15"/>
      <c r="E494" s="15">
        <v>35041.9</v>
      </c>
      <c r="F494" s="15">
        <v>7190.74</v>
      </c>
      <c r="G494" s="15">
        <v>0</v>
      </c>
      <c r="H494" s="16">
        <f t="shared" si="8"/>
        <v>7190.74</v>
      </c>
    </row>
    <row r="495" spans="1:8" x14ac:dyDescent="0.25">
      <c r="A495" s="6" t="s">
        <v>980</v>
      </c>
      <c r="B495" s="6" t="s">
        <v>981</v>
      </c>
      <c r="C495" s="15">
        <v>1258312.5</v>
      </c>
      <c r="D495" s="15"/>
      <c r="E495" s="15">
        <v>1258312.5</v>
      </c>
      <c r="F495" s="15">
        <v>271533.31</v>
      </c>
      <c r="G495" s="15">
        <v>0</v>
      </c>
      <c r="H495" s="16">
        <f t="shared" si="8"/>
        <v>271533.31</v>
      </c>
    </row>
    <row r="496" spans="1:8" x14ac:dyDescent="0.25">
      <c r="A496" s="6" t="s">
        <v>982</v>
      </c>
      <c r="B496" s="6" t="s">
        <v>983</v>
      </c>
      <c r="C496" s="15">
        <v>785260</v>
      </c>
      <c r="D496" s="15"/>
      <c r="E496" s="15">
        <v>785260</v>
      </c>
      <c r="F496" s="15">
        <v>164501.95000000001</v>
      </c>
      <c r="G496" s="15">
        <v>0</v>
      </c>
      <c r="H496" s="16">
        <f t="shared" si="8"/>
        <v>164501.95000000001</v>
      </c>
    </row>
    <row r="497" spans="1:8" x14ac:dyDescent="0.25">
      <c r="A497" s="6" t="s">
        <v>984</v>
      </c>
      <c r="B497" s="6" t="s">
        <v>985</v>
      </c>
      <c r="C497" s="15">
        <v>1044462</v>
      </c>
      <c r="D497" s="15"/>
      <c r="E497" s="15">
        <v>1044462</v>
      </c>
      <c r="F497" s="15">
        <v>272694.89</v>
      </c>
      <c r="G497" s="15">
        <v>0</v>
      </c>
      <c r="H497" s="16">
        <f t="shared" si="8"/>
        <v>272694.89</v>
      </c>
    </row>
    <row r="498" spans="1:8" x14ac:dyDescent="0.25">
      <c r="A498" s="6" t="s">
        <v>986</v>
      </c>
      <c r="B498" s="6" t="s">
        <v>987</v>
      </c>
      <c r="C498" s="15">
        <v>1179564.6000000001</v>
      </c>
      <c r="D498" s="15"/>
      <c r="E498" s="15">
        <v>1179564.6000000001</v>
      </c>
      <c r="F498" s="15">
        <v>152886.14000000001</v>
      </c>
      <c r="G498" s="15">
        <v>0</v>
      </c>
      <c r="H498" s="16">
        <f t="shared" si="8"/>
        <v>152886.14000000001</v>
      </c>
    </row>
    <row r="499" spans="1:8" x14ac:dyDescent="0.25">
      <c r="A499" s="6" t="s">
        <v>988</v>
      </c>
      <c r="B499" s="6" t="s">
        <v>989</v>
      </c>
      <c r="C499" s="15">
        <v>190063.4</v>
      </c>
      <c r="D499" s="15"/>
      <c r="E499" s="15">
        <v>190063.4</v>
      </c>
      <c r="F499" s="15">
        <v>30145.78</v>
      </c>
      <c r="G499" s="15">
        <v>0</v>
      </c>
      <c r="H499" s="16">
        <f t="shared" si="8"/>
        <v>30145.78</v>
      </c>
    </row>
    <row r="500" spans="1:8" x14ac:dyDescent="0.25">
      <c r="A500" s="6" t="s">
        <v>990</v>
      </c>
      <c r="B500" s="6" t="s">
        <v>991</v>
      </c>
      <c r="C500" s="15">
        <v>2325897.6</v>
      </c>
      <c r="D500" s="15"/>
      <c r="E500" s="15">
        <v>2325897.6</v>
      </c>
      <c r="F500" s="15">
        <v>348474.2</v>
      </c>
      <c r="G500" s="15">
        <v>0</v>
      </c>
      <c r="H500" s="16">
        <f t="shared" si="8"/>
        <v>348474.2</v>
      </c>
    </row>
    <row r="501" spans="1:8" x14ac:dyDescent="0.25">
      <c r="A501" s="6" t="s">
        <v>992</v>
      </c>
      <c r="B501" s="6" t="s">
        <v>993</v>
      </c>
      <c r="C501" s="15">
        <v>980036.5</v>
      </c>
      <c r="D501" s="15"/>
      <c r="E501" s="15">
        <v>980036.5</v>
      </c>
      <c r="F501" s="15">
        <v>167544.18</v>
      </c>
      <c r="G501" s="15">
        <v>0</v>
      </c>
      <c r="H501" s="16">
        <f t="shared" si="8"/>
        <v>167544.18</v>
      </c>
    </row>
    <row r="502" spans="1:8" x14ac:dyDescent="0.25">
      <c r="A502" s="6" t="s">
        <v>994</v>
      </c>
      <c r="B502" s="6" t="s">
        <v>995</v>
      </c>
      <c r="C502" s="15">
        <v>314294.8</v>
      </c>
      <c r="D502" s="15"/>
      <c r="E502" s="15">
        <v>314294.8</v>
      </c>
      <c r="F502" s="15">
        <v>104708.2</v>
      </c>
      <c r="G502" s="15">
        <v>0</v>
      </c>
      <c r="H502" s="16">
        <f t="shared" si="8"/>
        <v>104708.2</v>
      </c>
    </row>
    <row r="503" spans="1:8" x14ac:dyDescent="0.25">
      <c r="A503" s="6" t="s">
        <v>996</v>
      </c>
      <c r="B503" s="6" t="s">
        <v>997</v>
      </c>
      <c r="C503" s="15">
        <v>1480228.7</v>
      </c>
      <c r="D503" s="15"/>
      <c r="E503" s="15">
        <v>1480228.7</v>
      </c>
      <c r="F503" s="15">
        <v>234141.48</v>
      </c>
      <c r="G503" s="15">
        <v>0</v>
      </c>
      <c r="H503" s="16">
        <f t="shared" si="8"/>
        <v>234141.48</v>
      </c>
    </row>
    <row r="504" spans="1:8" x14ac:dyDescent="0.25">
      <c r="A504" s="6" t="s">
        <v>998</v>
      </c>
      <c r="B504" s="6" t="s">
        <v>999</v>
      </c>
      <c r="C504" s="15">
        <v>1481919.6</v>
      </c>
      <c r="D504" s="15"/>
      <c r="E504" s="15">
        <v>1481919.6</v>
      </c>
      <c r="F504" s="15">
        <v>419994.38</v>
      </c>
      <c r="G504" s="15">
        <v>0</v>
      </c>
      <c r="H504" s="16">
        <f t="shared" si="8"/>
        <v>419994.38</v>
      </c>
    </row>
    <row r="505" spans="1:8" x14ac:dyDescent="0.25">
      <c r="A505" s="6" t="s">
        <v>1000</v>
      </c>
      <c r="B505" s="6" t="s">
        <v>1001</v>
      </c>
      <c r="C505" s="15">
        <v>322345.59999999998</v>
      </c>
      <c r="D505" s="15"/>
      <c r="E505" s="15">
        <v>322345.59999999998</v>
      </c>
      <c r="F505" s="15">
        <v>106312.29</v>
      </c>
      <c r="G505" s="15">
        <v>0</v>
      </c>
      <c r="H505" s="16">
        <f t="shared" si="8"/>
        <v>106312.29</v>
      </c>
    </row>
    <row r="506" spans="1:8" x14ac:dyDescent="0.25">
      <c r="A506" s="6" t="s">
        <v>1002</v>
      </c>
      <c r="B506" s="6" t="s">
        <v>1003</v>
      </c>
      <c r="C506" s="15">
        <v>2053402.4</v>
      </c>
      <c r="D506" s="15"/>
      <c r="E506" s="15">
        <v>2053402.4</v>
      </c>
      <c r="F506" s="15">
        <v>442009.1</v>
      </c>
      <c r="G506" s="15">
        <v>0</v>
      </c>
      <c r="H506" s="16">
        <f t="shared" si="8"/>
        <v>442009.1</v>
      </c>
    </row>
    <row r="507" spans="1:8" x14ac:dyDescent="0.25">
      <c r="A507" s="6" t="s">
        <v>1004</v>
      </c>
      <c r="B507" s="6" t="s">
        <v>1005</v>
      </c>
      <c r="C507" s="15">
        <v>266455.09999999998</v>
      </c>
      <c r="D507" s="15"/>
      <c r="E507" s="15">
        <v>266455.09999999998</v>
      </c>
      <c r="F507" s="15">
        <v>55202.74</v>
      </c>
      <c r="G507" s="15">
        <v>0</v>
      </c>
      <c r="H507" s="16">
        <f t="shared" si="8"/>
        <v>55202.74</v>
      </c>
    </row>
    <row r="508" spans="1:8" x14ac:dyDescent="0.25">
      <c r="A508" s="6" t="s">
        <v>1006</v>
      </c>
      <c r="B508" s="6" t="s">
        <v>1007</v>
      </c>
      <c r="C508" s="15">
        <v>2250429</v>
      </c>
      <c r="D508" s="15"/>
      <c r="E508" s="15">
        <v>2250429</v>
      </c>
      <c r="F508" s="15">
        <v>281489.71999999997</v>
      </c>
      <c r="G508" s="15">
        <v>0</v>
      </c>
      <c r="H508" s="16">
        <f t="shared" si="8"/>
        <v>281489.71999999997</v>
      </c>
    </row>
    <row r="509" spans="1:8" x14ac:dyDescent="0.25">
      <c r="A509" s="6" t="s">
        <v>1008</v>
      </c>
      <c r="B509" s="6" t="s">
        <v>1009</v>
      </c>
      <c r="C509" s="15">
        <v>388477.9</v>
      </c>
      <c r="D509" s="15"/>
      <c r="E509" s="15">
        <v>388477.9</v>
      </c>
      <c r="F509" s="15">
        <v>23508.18</v>
      </c>
      <c r="G509" s="15">
        <v>0</v>
      </c>
      <c r="H509" s="16">
        <f t="shared" si="8"/>
        <v>23508.18</v>
      </c>
    </row>
    <row r="510" spans="1:8" x14ac:dyDescent="0.25">
      <c r="A510" s="6" t="s">
        <v>1010</v>
      </c>
      <c r="B510" s="6" t="s">
        <v>1011</v>
      </c>
      <c r="C510" s="15">
        <v>279694.5</v>
      </c>
      <c r="D510" s="15"/>
      <c r="E510" s="15">
        <v>279694.5</v>
      </c>
      <c r="F510" s="15">
        <v>87948.25</v>
      </c>
      <c r="G510" s="15">
        <v>0</v>
      </c>
      <c r="H510" s="16">
        <f t="shared" si="8"/>
        <v>87948.25</v>
      </c>
    </row>
    <row r="511" spans="1:8" x14ac:dyDescent="0.25">
      <c r="A511" s="6" t="s">
        <v>1012</v>
      </c>
      <c r="B511" s="6" t="s">
        <v>1013</v>
      </c>
      <c r="C511" s="15">
        <v>945525.3</v>
      </c>
      <c r="D511" s="15"/>
      <c r="E511" s="15">
        <v>945525.3</v>
      </c>
      <c r="F511" s="15">
        <v>424861.96</v>
      </c>
      <c r="G511" s="15">
        <v>0</v>
      </c>
      <c r="H511" s="16">
        <f t="shared" si="8"/>
        <v>424861.96</v>
      </c>
    </row>
    <row r="512" spans="1:8" x14ac:dyDescent="0.25">
      <c r="A512" s="6" t="s">
        <v>1014</v>
      </c>
      <c r="B512" s="6" t="s">
        <v>1015</v>
      </c>
      <c r="C512" s="15">
        <v>145717.70000000001</v>
      </c>
      <c r="D512" s="15"/>
      <c r="E512" s="15">
        <v>145717.70000000001</v>
      </c>
      <c r="F512" s="15">
        <v>44140.07</v>
      </c>
      <c r="G512" s="15">
        <v>0</v>
      </c>
      <c r="H512" s="16">
        <f t="shared" si="8"/>
        <v>44140.07</v>
      </c>
    </row>
    <row r="513" spans="1:8" x14ac:dyDescent="0.25">
      <c r="A513" s="6" t="s">
        <v>1016</v>
      </c>
      <c r="B513" s="6" t="s">
        <v>1017</v>
      </c>
      <c r="C513" s="15">
        <v>761459.19999999995</v>
      </c>
      <c r="D513" s="15"/>
      <c r="E513" s="15">
        <v>761459.19999999995</v>
      </c>
      <c r="F513" s="15">
        <v>174513.67</v>
      </c>
      <c r="G513" s="15">
        <v>0</v>
      </c>
      <c r="H513" s="16">
        <f t="shared" si="8"/>
        <v>174513.67</v>
      </c>
    </row>
    <row r="514" spans="1:8" x14ac:dyDescent="0.25">
      <c r="A514" s="6" t="s">
        <v>1018</v>
      </c>
      <c r="B514" s="6" t="s">
        <v>1019</v>
      </c>
      <c r="C514" s="15">
        <v>201105.6</v>
      </c>
      <c r="D514" s="15"/>
      <c r="E514" s="15">
        <v>201105.6</v>
      </c>
      <c r="F514" s="15">
        <v>89497.03</v>
      </c>
      <c r="G514" s="15">
        <v>0</v>
      </c>
      <c r="H514" s="16">
        <f t="shared" si="8"/>
        <v>89497.03</v>
      </c>
    </row>
    <row r="515" spans="1:8" x14ac:dyDescent="0.25">
      <c r="A515" s="6" t="s">
        <v>1020</v>
      </c>
      <c r="B515" s="6" t="s">
        <v>1021</v>
      </c>
      <c r="C515" s="15">
        <v>3572648.3</v>
      </c>
      <c r="D515" s="15"/>
      <c r="E515" s="15">
        <v>3572648.3</v>
      </c>
      <c r="F515" s="15">
        <v>629687.35</v>
      </c>
      <c r="G515" s="15">
        <v>0</v>
      </c>
      <c r="H515" s="16">
        <f t="shared" si="8"/>
        <v>629687.35</v>
      </c>
    </row>
    <row r="516" spans="1:8" x14ac:dyDescent="0.25">
      <c r="A516" s="6" t="s">
        <v>1022</v>
      </c>
      <c r="B516" s="6" t="s">
        <v>1023</v>
      </c>
      <c r="C516" s="15">
        <v>433490.1</v>
      </c>
      <c r="D516" s="15"/>
      <c r="E516" s="15">
        <v>433490.1</v>
      </c>
      <c r="F516" s="15">
        <v>42038.16</v>
      </c>
      <c r="G516" s="15">
        <v>0</v>
      </c>
      <c r="H516" s="16">
        <f t="shared" si="8"/>
        <v>42038.16</v>
      </c>
    </row>
    <row r="517" spans="1:8" x14ac:dyDescent="0.25">
      <c r="A517" s="6" t="s">
        <v>1024</v>
      </c>
      <c r="B517" s="6" t="s">
        <v>1025</v>
      </c>
      <c r="C517" s="15">
        <v>1527349.1</v>
      </c>
      <c r="D517" s="15"/>
      <c r="E517" s="15">
        <v>1527349.1</v>
      </c>
      <c r="F517" s="15">
        <v>184470.07</v>
      </c>
      <c r="G517" s="15">
        <v>0</v>
      </c>
      <c r="H517" s="16">
        <f t="shared" si="8"/>
        <v>184470.07</v>
      </c>
    </row>
    <row r="518" spans="1:8" x14ac:dyDescent="0.25">
      <c r="A518" s="6" t="s">
        <v>1026</v>
      </c>
      <c r="B518" s="6" t="s">
        <v>1027</v>
      </c>
      <c r="C518" s="15">
        <v>337283.1</v>
      </c>
      <c r="D518" s="15"/>
      <c r="E518" s="15">
        <v>337283.1</v>
      </c>
      <c r="F518" s="15">
        <v>60900.02</v>
      </c>
      <c r="G518" s="15">
        <v>0</v>
      </c>
      <c r="H518" s="16">
        <f t="shared" si="8"/>
        <v>60900.02</v>
      </c>
    </row>
    <row r="519" spans="1:8" x14ac:dyDescent="0.25">
      <c r="A519" s="6" t="s">
        <v>1028</v>
      </c>
      <c r="B519" s="6" t="s">
        <v>1029</v>
      </c>
      <c r="C519" s="15">
        <v>1639245.7</v>
      </c>
      <c r="D519" s="15"/>
      <c r="E519" s="15">
        <v>1639245.7</v>
      </c>
      <c r="F519" s="15">
        <v>499313.75</v>
      </c>
      <c r="G519" s="15">
        <v>0</v>
      </c>
      <c r="H519" s="16">
        <f t="shared" si="8"/>
        <v>499313.75</v>
      </c>
    </row>
    <row r="520" spans="1:8" x14ac:dyDescent="0.25">
      <c r="A520" s="6" t="s">
        <v>1030</v>
      </c>
      <c r="B520" s="6" t="s">
        <v>1031</v>
      </c>
      <c r="C520" s="15">
        <v>597327.9</v>
      </c>
      <c r="D520" s="15"/>
      <c r="E520" s="15">
        <v>597327.9</v>
      </c>
      <c r="F520" s="15">
        <v>52049.88</v>
      </c>
      <c r="G520" s="15">
        <v>0</v>
      </c>
      <c r="H520" s="16">
        <f t="shared" ref="H520:H576" si="9">+F520-G520</f>
        <v>52049.88</v>
      </c>
    </row>
    <row r="521" spans="1:8" x14ac:dyDescent="0.25">
      <c r="A521" s="6" t="s">
        <v>1032</v>
      </c>
      <c r="B521" s="6" t="s">
        <v>1033</v>
      </c>
      <c r="C521" s="15">
        <v>6255275.2999999998</v>
      </c>
      <c r="D521" s="15"/>
      <c r="E521" s="15">
        <v>6255275.2999999998</v>
      </c>
      <c r="F521" s="15">
        <v>3746872.04</v>
      </c>
      <c r="G521" s="15">
        <v>0</v>
      </c>
      <c r="H521" s="16">
        <f t="shared" si="9"/>
        <v>3746872.04</v>
      </c>
    </row>
    <row r="522" spans="1:8" x14ac:dyDescent="0.25">
      <c r="A522" s="6" t="s">
        <v>1034</v>
      </c>
      <c r="B522" s="6" t="s">
        <v>1035</v>
      </c>
      <c r="C522" s="15">
        <v>1086629.5</v>
      </c>
      <c r="D522" s="15"/>
      <c r="E522" s="15">
        <v>1086629.5</v>
      </c>
      <c r="F522" s="15">
        <v>290948.3</v>
      </c>
      <c r="G522" s="15">
        <v>0</v>
      </c>
      <c r="H522" s="16">
        <f t="shared" si="9"/>
        <v>290948.3</v>
      </c>
    </row>
    <row r="523" spans="1:8" x14ac:dyDescent="0.25">
      <c r="A523" s="6" t="s">
        <v>1036</v>
      </c>
      <c r="B523" s="6" t="s">
        <v>1037</v>
      </c>
      <c r="C523" s="15">
        <v>2005808.6</v>
      </c>
      <c r="D523" s="15"/>
      <c r="E523" s="15">
        <v>2005808.6</v>
      </c>
      <c r="F523" s="15">
        <v>333484.28000000003</v>
      </c>
      <c r="G523" s="15">
        <v>0</v>
      </c>
      <c r="H523" s="16">
        <f t="shared" si="9"/>
        <v>333484.28000000003</v>
      </c>
    </row>
    <row r="524" spans="1:8" x14ac:dyDescent="0.25">
      <c r="A524" s="6" t="s">
        <v>1038</v>
      </c>
      <c r="B524" s="6" t="s">
        <v>1039</v>
      </c>
      <c r="C524" s="15">
        <v>194951.5</v>
      </c>
      <c r="D524" s="15"/>
      <c r="E524" s="15">
        <v>194951.5</v>
      </c>
      <c r="F524" s="15">
        <v>6250.41</v>
      </c>
      <c r="G524" s="15">
        <v>0</v>
      </c>
      <c r="H524" s="16">
        <f t="shared" si="9"/>
        <v>6250.41</v>
      </c>
    </row>
    <row r="525" spans="1:8" x14ac:dyDescent="0.25">
      <c r="A525" s="6" t="s">
        <v>1040</v>
      </c>
      <c r="B525" s="6" t="s">
        <v>1041</v>
      </c>
      <c r="C525" s="15">
        <v>410047.2</v>
      </c>
      <c r="D525" s="15"/>
      <c r="E525" s="15">
        <v>410047.2</v>
      </c>
      <c r="F525" s="15">
        <v>187291.05</v>
      </c>
      <c r="G525" s="15">
        <v>0</v>
      </c>
      <c r="H525" s="16">
        <f t="shared" si="9"/>
        <v>187291.05</v>
      </c>
    </row>
    <row r="526" spans="1:8" x14ac:dyDescent="0.25">
      <c r="A526" s="6" t="s">
        <v>1042</v>
      </c>
      <c r="B526" s="6" t="s">
        <v>1043</v>
      </c>
      <c r="C526" s="15">
        <v>1202118.1000000001</v>
      </c>
      <c r="D526" s="15">
        <v>301953.58</v>
      </c>
      <c r="E526" s="15">
        <v>900164.52</v>
      </c>
      <c r="F526" s="15">
        <v>408931.71</v>
      </c>
      <c r="G526" s="15">
        <v>0</v>
      </c>
      <c r="H526" s="16">
        <f t="shared" si="9"/>
        <v>408931.71</v>
      </c>
    </row>
    <row r="527" spans="1:8" x14ac:dyDescent="0.25">
      <c r="A527" s="6" t="s">
        <v>1044</v>
      </c>
      <c r="B527" s="6" t="s">
        <v>1045</v>
      </c>
      <c r="C527" s="15">
        <v>149507.29999999999</v>
      </c>
      <c r="D527" s="15"/>
      <c r="E527" s="15">
        <v>149507.29999999999</v>
      </c>
      <c r="F527" s="15">
        <v>13828.34</v>
      </c>
      <c r="G527" s="15">
        <v>0</v>
      </c>
      <c r="H527" s="16">
        <f t="shared" si="9"/>
        <v>13828.34</v>
      </c>
    </row>
    <row r="528" spans="1:8" x14ac:dyDescent="0.25">
      <c r="A528" s="6" t="s">
        <v>1046</v>
      </c>
      <c r="B528" s="6" t="s">
        <v>1047</v>
      </c>
      <c r="C528" s="15">
        <v>377280</v>
      </c>
      <c r="D528" s="15"/>
      <c r="E528" s="15">
        <v>377280</v>
      </c>
      <c r="F528" s="15">
        <v>66652.61</v>
      </c>
      <c r="G528" s="15">
        <v>0</v>
      </c>
      <c r="H528" s="16">
        <f t="shared" si="9"/>
        <v>66652.61</v>
      </c>
    </row>
    <row r="529" spans="1:8" x14ac:dyDescent="0.25">
      <c r="A529" s="6" t="s">
        <v>1048</v>
      </c>
      <c r="B529" s="6" t="s">
        <v>1049</v>
      </c>
      <c r="C529" s="15">
        <v>362921.1</v>
      </c>
      <c r="D529" s="15"/>
      <c r="E529" s="15">
        <v>362921.1</v>
      </c>
      <c r="F529" s="15">
        <v>90326.73</v>
      </c>
      <c r="G529" s="15">
        <v>0</v>
      </c>
      <c r="H529" s="16">
        <f t="shared" si="9"/>
        <v>90326.73</v>
      </c>
    </row>
    <row r="530" spans="1:8" x14ac:dyDescent="0.25">
      <c r="A530" s="6" t="s">
        <v>1050</v>
      </c>
      <c r="B530" s="6" t="s">
        <v>1051</v>
      </c>
      <c r="C530" s="15">
        <v>108410.3</v>
      </c>
      <c r="D530" s="15"/>
      <c r="E530" s="15">
        <v>108410.3</v>
      </c>
      <c r="F530" s="15">
        <v>18087.47</v>
      </c>
      <c r="G530" s="15">
        <v>0</v>
      </c>
      <c r="H530" s="16">
        <f t="shared" si="9"/>
        <v>18087.47</v>
      </c>
    </row>
    <row r="531" spans="1:8" x14ac:dyDescent="0.25">
      <c r="A531" s="6" t="s">
        <v>1052</v>
      </c>
      <c r="B531" s="6" t="s">
        <v>1053</v>
      </c>
      <c r="C531" s="15">
        <v>1456777.6</v>
      </c>
      <c r="D531" s="15"/>
      <c r="E531" s="15">
        <v>1456777.6</v>
      </c>
      <c r="F531" s="15">
        <v>690476.74</v>
      </c>
      <c r="G531" s="15">
        <v>0</v>
      </c>
      <c r="H531" s="16">
        <f t="shared" si="9"/>
        <v>690476.74</v>
      </c>
    </row>
    <row r="532" spans="1:8" x14ac:dyDescent="0.25">
      <c r="A532" s="6" t="s">
        <v>1054</v>
      </c>
      <c r="B532" s="6" t="s">
        <v>1055</v>
      </c>
      <c r="C532" s="15">
        <v>3485473.4</v>
      </c>
      <c r="D532" s="15"/>
      <c r="E532" s="15">
        <v>3485473.4</v>
      </c>
      <c r="F532" s="15">
        <v>923069.43999999994</v>
      </c>
      <c r="G532" s="15">
        <v>0</v>
      </c>
      <c r="H532" s="16">
        <f t="shared" si="9"/>
        <v>923069.43999999994</v>
      </c>
    </row>
    <row r="533" spans="1:8" x14ac:dyDescent="0.25">
      <c r="A533" s="6" t="s">
        <v>1056</v>
      </c>
      <c r="B533" s="6" t="s">
        <v>1057</v>
      </c>
      <c r="C533" s="15">
        <v>889664.8</v>
      </c>
      <c r="D533" s="15"/>
      <c r="E533" s="15">
        <v>889664.8</v>
      </c>
      <c r="F533" s="15">
        <v>137730.28</v>
      </c>
      <c r="G533" s="15">
        <v>0</v>
      </c>
      <c r="H533" s="16">
        <f t="shared" si="9"/>
        <v>137730.28</v>
      </c>
    </row>
    <row r="534" spans="1:8" x14ac:dyDescent="0.25">
      <c r="A534" s="6" t="s">
        <v>1058</v>
      </c>
      <c r="B534" s="6" t="s">
        <v>1059</v>
      </c>
      <c r="C534" s="15">
        <v>302992.90000000002</v>
      </c>
      <c r="D534" s="15"/>
      <c r="E534" s="15">
        <v>302992.90000000002</v>
      </c>
      <c r="F534" s="15">
        <v>50003.28</v>
      </c>
      <c r="G534" s="15">
        <v>0</v>
      </c>
      <c r="H534" s="16">
        <f t="shared" si="9"/>
        <v>50003.28</v>
      </c>
    </row>
    <row r="535" spans="1:8" x14ac:dyDescent="0.25">
      <c r="A535" s="6" t="s">
        <v>1060</v>
      </c>
      <c r="B535" s="6" t="s">
        <v>1061</v>
      </c>
      <c r="C535" s="15">
        <v>598436.69999999995</v>
      </c>
      <c r="D535" s="15"/>
      <c r="E535" s="15">
        <v>598436.69999999995</v>
      </c>
      <c r="F535" s="15">
        <v>81531.899999999994</v>
      </c>
      <c r="G535" s="15">
        <v>0</v>
      </c>
      <c r="H535" s="16">
        <f t="shared" si="9"/>
        <v>81531.899999999994</v>
      </c>
    </row>
    <row r="536" spans="1:8" x14ac:dyDescent="0.25">
      <c r="A536" s="6" t="s">
        <v>1062</v>
      </c>
      <c r="B536" s="6" t="s">
        <v>1063</v>
      </c>
      <c r="C536" s="15">
        <v>935797.7</v>
      </c>
      <c r="D536" s="15"/>
      <c r="E536" s="15">
        <v>935797.7</v>
      </c>
      <c r="F536" s="15">
        <v>216994.33</v>
      </c>
      <c r="G536" s="15">
        <v>0</v>
      </c>
      <c r="H536" s="16">
        <f t="shared" si="9"/>
        <v>216994.33</v>
      </c>
    </row>
    <row r="537" spans="1:8" x14ac:dyDescent="0.25">
      <c r="A537" s="6" t="s">
        <v>1064</v>
      </c>
      <c r="B537" s="6" t="s">
        <v>1065</v>
      </c>
      <c r="C537" s="15">
        <v>356941.9</v>
      </c>
      <c r="D537" s="15"/>
      <c r="E537" s="15">
        <v>356941.9</v>
      </c>
      <c r="F537" s="15">
        <v>144478.51</v>
      </c>
      <c r="G537" s="15">
        <v>0</v>
      </c>
      <c r="H537" s="16">
        <f t="shared" si="9"/>
        <v>144478.51</v>
      </c>
    </row>
    <row r="538" spans="1:8" x14ac:dyDescent="0.25">
      <c r="A538" s="6" t="s">
        <v>1066</v>
      </c>
      <c r="B538" s="6" t="s">
        <v>1067</v>
      </c>
      <c r="C538" s="15">
        <v>1260756.6000000001</v>
      </c>
      <c r="D538" s="15"/>
      <c r="E538" s="15">
        <v>1260756.6000000001</v>
      </c>
      <c r="F538" s="15">
        <v>224904.14</v>
      </c>
      <c r="G538" s="15">
        <v>0</v>
      </c>
      <c r="H538" s="16">
        <f t="shared" si="9"/>
        <v>224904.14</v>
      </c>
    </row>
    <row r="539" spans="1:8" x14ac:dyDescent="0.25">
      <c r="A539" s="6" t="s">
        <v>1068</v>
      </c>
      <c r="B539" s="6" t="s">
        <v>1069</v>
      </c>
      <c r="C539" s="15">
        <v>449088.9</v>
      </c>
      <c r="D539" s="15"/>
      <c r="E539" s="15">
        <v>449088.9</v>
      </c>
      <c r="F539" s="15">
        <v>150784.23000000001</v>
      </c>
      <c r="G539" s="15">
        <v>0</v>
      </c>
      <c r="H539" s="16">
        <f t="shared" si="9"/>
        <v>150784.23000000001</v>
      </c>
    </row>
    <row r="540" spans="1:8" x14ac:dyDescent="0.25">
      <c r="A540" s="6" t="s">
        <v>1070</v>
      </c>
      <c r="B540" s="6" t="s">
        <v>1071</v>
      </c>
      <c r="C540" s="15">
        <v>1277209.5</v>
      </c>
      <c r="D540" s="15"/>
      <c r="E540" s="15">
        <v>1277209.5</v>
      </c>
      <c r="F540" s="15">
        <v>194260.54</v>
      </c>
      <c r="G540" s="15">
        <v>0</v>
      </c>
      <c r="H540" s="16">
        <f t="shared" si="9"/>
        <v>194260.54</v>
      </c>
    </row>
    <row r="541" spans="1:8" x14ac:dyDescent="0.25">
      <c r="A541" s="6" t="s">
        <v>1072</v>
      </c>
      <c r="B541" s="6" t="s">
        <v>1073</v>
      </c>
      <c r="C541" s="15">
        <v>1070190.2</v>
      </c>
      <c r="D541" s="15"/>
      <c r="E541" s="15">
        <v>1070190.2</v>
      </c>
      <c r="F541" s="15">
        <v>178496.23</v>
      </c>
      <c r="G541" s="15">
        <v>0</v>
      </c>
      <c r="H541" s="16">
        <f t="shared" si="9"/>
        <v>178496.23</v>
      </c>
    </row>
    <row r="542" spans="1:8" x14ac:dyDescent="0.25">
      <c r="A542" s="6" t="s">
        <v>1074</v>
      </c>
      <c r="B542" s="6" t="s">
        <v>1075</v>
      </c>
      <c r="C542" s="15">
        <v>185871</v>
      </c>
      <c r="D542" s="15"/>
      <c r="E542" s="15">
        <v>185871</v>
      </c>
      <c r="F542" s="15">
        <v>24835.7</v>
      </c>
      <c r="G542" s="15">
        <v>0</v>
      </c>
      <c r="H542" s="16">
        <f t="shared" si="9"/>
        <v>24835.7</v>
      </c>
    </row>
    <row r="543" spans="1:8" x14ac:dyDescent="0.25">
      <c r="A543" s="6" t="s">
        <v>1076</v>
      </c>
      <c r="B543" s="6" t="s">
        <v>1077</v>
      </c>
      <c r="C543" s="15">
        <v>1445584.8</v>
      </c>
      <c r="D543" s="15"/>
      <c r="E543" s="15">
        <v>1445584.8</v>
      </c>
      <c r="F543" s="15">
        <v>371152.68</v>
      </c>
      <c r="G543" s="15">
        <v>0</v>
      </c>
      <c r="H543" s="16">
        <f t="shared" si="9"/>
        <v>371152.68</v>
      </c>
    </row>
    <row r="544" spans="1:8" x14ac:dyDescent="0.25">
      <c r="A544" s="6" t="s">
        <v>1078</v>
      </c>
      <c r="B544" s="6" t="s">
        <v>1079</v>
      </c>
      <c r="C544" s="15">
        <v>229568.6</v>
      </c>
      <c r="D544" s="15"/>
      <c r="E544" s="15">
        <v>229568.6</v>
      </c>
      <c r="F544" s="15">
        <v>39438.43</v>
      </c>
      <c r="G544" s="15">
        <v>0</v>
      </c>
      <c r="H544" s="16">
        <f t="shared" si="9"/>
        <v>39438.43</v>
      </c>
    </row>
    <row r="545" spans="1:8" x14ac:dyDescent="0.25">
      <c r="A545" s="6" t="s">
        <v>1080</v>
      </c>
      <c r="B545" s="6" t="s">
        <v>1081</v>
      </c>
      <c r="C545" s="15">
        <v>542449.19999999995</v>
      </c>
      <c r="D545" s="15"/>
      <c r="E545" s="15">
        <v>542449.19999999995</v>
      </c>
      <c r="F545" s="15">
        <v>351129.24</v>
      </c>
      <c r="G545" s="15">
        <v>0</v>
      </c>
      <c r="H545" s="16">
        <f t="shared" si="9"/>
        <v>351129.24</v>
      </c>
    </row>
    <row r="546" spans="1:8" x14ac:dyDescent="0.25">
      <c r="A546" s="6" t="s">
        <v>1082</v>
      </c>
      <c r="B546" s="6" t="s">
        <v>1083</v>
      </c>
      <c r="C546" s="15">
        <v>815841.6</v>
      </c>
      <c r="D546" s="15">
        <v>205417.83</v>
      </c>
      <c r="E546" s="15">
        <v>610423.77</v>
      </c>
      <c r="F546" s="15">
        <v>460539.08</v>
      </c>
      <c r="G546" s="15">
        <v>0</v>
      </c>
      <c r="H546" s="16">
        <f t="shared" si="9"/>
        <v>460539.08</v>
      </c>
    </row>
    <row r="547" spans="1:8" x14ac:dyDescent="0.25">
      <c r="A547" s="6" t="s">
        <v>1084</v>
      </c>
      <c r="B547" s="6" t="s">
        <v>1085</v>
      </c>
      <c r="C547" s="15">
        <v>486945.3</v>
      </c>
      <c r="D547" s="15"/>
      <c r="E547" s="15">
        <v>486945.3</v>
      </c>
      <c r="F547" s="15">
        <v>86178.22</v>
      </c>
      <c r="G547" s="15">
        <v>0</v>
      </c>
      <c r="H547" s="16">
        <f t="shared" si="9"/>
        <v>86178.22</v>
      </c>
    </row>
    <row r="548" spans="1:8" x14ac:dyDescent="0.25">
      <c r="A548" s="6" t="s">
        <v>1086</v>
      </c>
      <c r="B548" s="6" t="s">
        <v>1087</v>
      </c>
      <c r="C548" s="15">
        <v>209748.8</v>
      </c>
      <c r="D548" s="15"/>
      <c r="E548" s="15">
        <v>209748.8</v>
      </c>
      <c r="F548" s="15">
        <v>49062.96</v>
      </c>
      <c r="G548" s="15">
        <v>0</v>
      </c>
      <c r="H548" s="16">
        <f t="shared" si="9"/>
        <v>49062.96</v>
      </c>
    </row>
    <row r="549" spans="1:8" x14ac:dyDescent="0.25">
      <c r="A549" s="6" t="s">
        <v>1088</v>
      </c>
      <c r="B549" s="6" t="s">
        <v>1089</v>
      </c>
      <c r="C549" s="15">
        <v>1995608.9</v>
      </c>
      <c r="D549" s="15"/>
      <c r="E549" s="15">
        <v>1995608.9</v>
      </c>
      <c r="F549" s="15">
        <v>353231.15</v>
      </c>
      <c r="G549" s="15">
        <v>0</v>
      </c>
      <c r="H549" s="16">
        <f t="shared" si="9"/>
        <v>353231.15</v>
      </c>
    </row>
    <row r="550" spans="1:8" x14ac:dyDescent="0.25">
      <c r="A550" s="6" t="s">
        <v>1090</v>
      </c>
      <c r="B550" s="6" t="s">
        <v>1091</v>
      </c>
      <c r="C550" s="15">
        <v>299179.09999999998</v>
      </c>
      <c r="D550" s="15"/>
      <c r="E550" s="15">
        <v>299179.09999999998</v>
      </c>
      <c r="F550" s="15">
        <v>57083.39</v>
      </c>
      <c r="G550" s="15">
        <v>0</v>
      </c>
      <c r="H550" s="16">
        <f t="shared" si="9"/>
        <v>57083.39</v>
      </c>
    </row>
    <row r="551" spans="1:8" x14ac:dyDescent="0.25">
      <c r="A551" s="6" t="s">
        <v>1092</v>
      </c>
      <c r="B551" s="6" t="s">
        <v>1093</v>
      </c>
      <c r="C551" s="15">
        <v>1034954.3</v>
      </c>
      <c r="D551" s="15"/>
      <c r="E551" s="15">
        <v>1034954.3</v>
      </c>
      <c r="F551" s="15">
        <v>558609.68000000005</v>
      </c>
      <c r="G551" s="15">
        <v>0</v>
      </c>
      <c r="H551" s="16">
        <f t="shared" si="9"/>
        <v>558609.68000000005</v>
      </c>
    </row>
    <row r="552" spans="1:8" x14ac:dyDescent="0.25">
      <c r="A552" s="6" t="s">
        <v>1094</v>
      </c>
      <c r="B552" s="6" t="s">
        <v>1095</v>
      </c>
      <c r="C552" s="15">
        <v>1077335.8999999999</v>
      </c>
      <c r="D552" s="15"/>
      <c r="E552" s="15">
        <v>1077335.8999999999</v>
      </c>
      <c r="F552" s="15">
        <v>353563.03</v>
      </c>
      <c r="G552" s="15">
        <v>0</v>
      </c>
      <c r="H552" s="16">
        <f t="shared" si="9"/>
        <v>353563.03</v>
      </c>
    </row>
    <row r="553" spans="1:8" x14ac:dyDescent="0.25">
      <c r="A553" s="6" t="s">
        <v>1096</v>
      </c>
      <c r="B553" s="6" t="s">
        <v>1097</v>
      </c>
      <c r="C553" s="15">
        <v>252475.7</v>
      </c>
      <c r="D553" s="15"/>
      <c r="E553" s="15">
        <v>252475.7</v>
      </c>
      <c r="F553" s="15">
        <v>55589.93</v>
      </c>
      <c r="G553" s="15">
        <v>0</v>
      </c>
      <c r="H553" s="16">
        <f t="shared" si="9"/>
        <v>55589.93</v>
      </c>
    </row>
    <row r="554" spans="1:8" x14ac:dyDescent="0.25">
      <c r="A554" s="6" t="s">
        <v>1098</v>
      </c>
      <c r="B554" s="6" t="s">
        <v>1099</v>
      </c>
      <c r="C554" s="15">
        <v>455611.5</v>
      </c>
      <c r="D554" s="15"/>
      <c r="E554" s="15">
        <v>455611.5</v>
      </c>
      <c r="F554" s="15">
        <v>108414.2</v>
      </c>
      <c r="G554" s="15">
        <v>0</v>
      </c>
      <c r="H554" s="16">
        <f t="shared" si="9"/>
        <v>108414.2</v>
      </c>
    </row>
    <row r="555" spans="1:8" x14ac:dyDescent="0.25">
      <c r="A555" s="6" t="s">
        <v>1100</v>
      </c>
      <c r="B555" s="6" t="s">
        <v>1101</v>
      </c>
      <c r="C555" s="15">
        <v>2308252.2000000002</v>
      </c>
      <c r="D555" s="15"/>
      <c r="E555" s="15">
        <v>2308252.2000000002</v>
      </c>
      <c r="F555" s="15">
        <v>634167.73</v>
      </c>
      <c r="G555" s="15">
        <v>0</v>
      </c>
      <c r="H555" s="16">
        <f t="shared" si="9"/>
        <v>634167.73</v>
      </c>
    </row>
    <row r="556" spans="1:8" x14ac:dyDescent="0.25">
      <c r="A556" s="6" t="s">
        <v>1102</v>
      </c>
      <c r="B556" s="6" t="s">
        <v>1103</v>
      </c>
      <c r="C556" s="15">
        <v>809700.3</v>
      </c>
      <c r="D556" s="15"/>
      <c r="E556" s="15">
        <v>809700.3</v>
      </c>
      <c r="F556" s="15">
        <v>318826.23999999999</v>
      </c>
      <c r="G556" s="15">
        <v>0</v>
      </c>
      <c r="H556" s="16">
        <f t="shared" si="9"/>
        <v>318826.23999999999</v>
      </c>
    </row>
    <row r="557" spans="1:8" x14ac:dyDescent="0.25">
      <c r="A557" s="6" t="s">
        <v>1104</v>
      </c>
      <c r="B557" s="6" t="s">
        <v>1105</v>
      </c>
      <c r="C557" s="15">
        <v>2178894.6</v>
      </c>
      <c r="D557" s="15"/>
      <c r="E557" s="15">
        <v>2178894.6</v>
      </c>
      <c r="F557" s="15">
        <v>1673450.55</v>
      </c>
      <c r="G557" s="15">
        <v>0</v>
      </c>
      <c r="H557" s="16">
        <f t="shared" si="9"/>
        <v>1673450.55</v>
      </c>
    </row>
    <row r="558" spans="1:8" x14ac:dyDescent="0.25">
      <c r="A558" s="6" t="s">
        <v>1106</v>
      </c>
      <c r="B558" s="6" t="s">
        <v>1107</v>
      </c>
      <c r="C558" s="15">
        <v>147003.9</v>
      </c>
      <c r="D558" s="15"/>
      <c r="E558" s="15">
        <v>147003.9</v>
      </c>
      <c r="F558" s="15">
        <v>22678.48</v>
      </c>
      <c r="G558" s="15">
        <v>0</v>
      </c>
      <c r="H558" s="16">
        <f t="shared" si="9"/>
        <v>22678.48</v>
      </c>
    </row>
    <row r="559" spans="1:8" x14ac:dyDescent="0.25">
      <c r="A559" s="6" t="s">
        <v>1108</v>
      </c>
      <c r="B559" s="6" t="s">
        <v>1109</v>
      </c>
      <c r="C559" s="15">
        <v>888048.5</v>
      </c>
      <c r="D559" s="15"/>
      <c r="E559" s="15">
        <v>888048.5</v>
      </c>
      <c r="F559" s="15">
        <v>667466.38</v>
      </c>
      <c r="G559" s="15">
        <v>0</v>
      </c>
      <c r="H559" s="16">
        <f t="shared" si="9"/>
        <v>667466.38</v>
      </c>
    </row>
    <row r="560" spans="1:8" x14ac:dyDescent="0.25">
      <c r="A560" s="6" t="s">
        <v>1110</v>
      </c>
      <c r="B560" s="6" t="s">
        <v>1111</v>
      </c>
      <c r="C560" s="15">
        <v>1592943.5</v>
      </c>
      <c r="D560" s="15"/>
      <c r="E560" s="15">
        <v>1592943.5</v>
      </c>
      <c r="F560" s="15">
        <v>326570.11</v>
      </c>
      <c r="G560" s="15">
        <v>0</v>
      </c>
      <c r="H560" s="16">
        <f t="shared" si="9"/>
        <v>326570.11</v>
      </c>
    </row>
    <row r="561" spans="1:8" x14ac:dyDescent="0.25">
      <c r="A561" s="6" t="s">
        <v>1112</v>
      </c>
      <c r="B561" s="6" t="s">
        <v>1113</v>
      </c>
      <c r="C561" s="15">
        <v>546484.19999999995</v>
      </c>
      <c r="D561" s="15"/>
      <c r="E561" s="15">
        <v>546484.19999999995</v>
      </c>
      <c r="F561" s="15">
        <v>189116.4</v>
      </c>
      <c r="G561" s="15">
        <v>0</v>
      </c>
      <c r="H561" s="16">
        <f t="shared" si="9"/>
        <v>189116.4</v>
      </c>
    </row>
    <row r="562" spans="1:8" x14ac:dyDescent="0.25">
      <c r="A562" s="6" t="s">
        <v>1114</v>
      </c>
      <c r="B562" s="6" t="s">
        <v>1115</v>
      </c>
      <c r="C562" s="15">
        <v>119963.2</v>
      </c>
      <c r="D562" s="15"/>
      <c r="E562" s="15">
        <v>119963.2</v>
      </c>
      <c r="F562" s="15">
        <v>16925.89</v>
      </c>
      <c r="G562" s="15">
        <v>0</v>
      </c>
      <c r="H562" s="16">
        <f t="shared" si="9"/>
        <v>16925.89</v>
      </c>
    </row>
    <row r="563" spans="1:8" x14ac:dyDescent="0.25">
      <c r="A563" s="6" t="s">
        <v>1116</v>
      </c>
      <c r="B563" s="6" t="s">
        <v>1117</v>
      </c>
      <c r="C563" s="15">
        <v>1148682.7</v>
      </c>
      <c r="D563" s="15"/>
      <c r="E563" s="15">
        <v>1148682.7</v>
      </c>
      <c r="F563" s="15">
        <v>804366.96</v>
      </c>
      <c r="G563" s="15">
        <v>0</v>
      </c>
      <c r="H563" s="16">
        <f t="shared" si="9"/>
        <v>804366.96</v>
      </c>
    </row>
    <row r="564" spans="1:8" x14ac:dyDescent="0.25">
      <c r="A564" s="6" t="s">
        <v>1118</v>
      </c>
      <c r="B564" s="6" t="s">
        <v>1119</v>
      </c>
      <c r="C564" s="15">
        <v>281280.59999999998</v>
      </c>
      <c r="D564" s="15"/>
      <c r="E564" s="15">
        <v>281280.59999999998</v>
      </c>
      <c r="F564" s="15">
        <v>76111.19</v>
      </c>
      <c r="G564" s="15">
        <v>0</v>
      </c>
      <c r="H564" s="16">
        <f t="shared" si="9"/>
        <v>76111.19</v>
      </c>
    </row>
    <row r="565" spans="1:8" x14ac:dyDescent="0.25">
      <c r="A565" s="6" t="s">
        <v>1120</v>
      </c>
      <c r="B565" s="6" t="s">
        <v>1121</v>
      </c>
      <c r="C565" s="15">
        <v>3941358.2</v>
      </c>
      <c r="D565" s="15"/>
      <c r="E565" s="15">
        <v>3941358.2</v>
      </c>
      <c r="F565" s="15">
        <v>1275913.3999999999</v>
      </c>
      <c r="G565" s="15">
        <v>0</v>
      </c>
      <c r="H565" s="16">
        <f t="shared" si="9"/>
        <v>1275913.3999999999</v>
      </c>
    </row>
    <row r="566" spans="1:8" x14ac:dyDescent="0.25">
      <c r="A566" s="6" t="s">
        <v>1122</v>
      </c>
      <c r="B566" s="6" t="s">
        <v>1123</v>
      </c>
      <c r="C566" s="15">
        <v>1567416.5</v>
      </c>
      <c r="D566" s="15"/>
      <c r="E566" s="15">
        <v>1567416.5</v>
      </c>
      <c r="F566" s="15">
        <v>357711.53</v>
      </c>
      <c r="G566" s="15">
        <v>0</v>
      </c>
      <c r="H566" s="16">
        <f t="shared" si="9"/>
        <v>357711.53</v>
      </c>
    </row>
    <row r="567" spans="1:8" x14ac:dyDescent="0.25">
      <c r="A567" s="6" t="s">
        <v>1124</v>
      </c>
      <c r="B567" s="6" t="s">
        <v>1125</v>
      </c>
      <c r="C567" s="15">
        <v>930089.9</v>
      </c>
      <c r="D567" s="15"/>
      <c r="E567" s="15">
        <v>930089.9</v>
      </c>
      <c r="F567" s="15">
        <v>163395.68</v>
      </c>
      <c r="G567" s="15">
        <v>0</v>
      </c>
      <c r="H567" s="16">
        <f t="shared" si="9"/>
        <v>163395.68</v>
      </c>
    </row>
    <row r="568" spans="1:8" x14ac:dyDescent="0.25">
      <c r="A568" s="6" t="s">
        <v>1126</v>
      </c>
      <c r="B568" s="6" t="s">
        <v>1127</v>
      </c>
      <c r="C568" s="15">
        <v>318531.3</v>
      </c>
      <c r="D568" s="15"/>
      <c r="E568" s="15">
        <v>318531.3</v>
      </c>
      <c r="F568" s="15">
        <v>93037.08</v>
      </c>
      <c r="G568" s="15">
        <v>0</v>
      </c>
      <c r="H568" s="16">
        <f t="shared" si="9"/>
        <v>93037.08</v>
      </c>
    </row>
    <row r="569" spans="1:8" x14ac:dyDescent="0.25">
      <c r="A569" s="6" t="s">
        <v>1128</v>
      </c>
      <c r="B569" s="6" t="s">
        <v>1129</v>
      </c>
      <c r="C569" s="15">
        <v>436498.6</v>
      </c>
      <c r="D569" s="15"/>
      <c r="E569" s="15">
        <v>436498.6</v>
      </c>
      <c r="F569" s="15">
        <v>68865.14</v>
      </c>
      <c r="G569" s="15">
        <v>0</v>
      </c>
      <c r="H569" s="16">
        <f t="shared" si="9"/>
        <v>68865.14</v>
      </c>
    </row>
    <row r="570" spans="1:8" x14ac:dyDescent="0.25">
      <c r="A570" s="6" t="s">
        <v>1130</v>
      </c>
      <c r="B570" s="6" t="s">
        <v>1131</v>
      </c>
      <c r="C570" s="15">
        <v>454778.1</v>
      </c>
      <c r="D570" s="15"/>
      <c r="E570" s="15">
        <v>454778.1</v>
      </c>
      <c r="F570" s="15">
        <v>66099.47</v>
      </c>
      <c r="G570" s="15">
        <v>0</v>
      </c>
      <c r="H570" s="16">
        <f t="shared" si="9"/>
        <v>66099.47</v>
      </c>
    </row>
    <row r="571" spans="1:8" x14ac:dyDescent="0.25">
      <c r="A571" s="6" t="s">
        <v>1132</v>
      </c>
      <c r="B571" s="6" t="s">
        <v>1133</v>
      </c>
      <c r="C571" s="15">
        <v>5551268.2999999998</v>
      </c>
      <c r="D571" s="15"/>
      <c r="E571" s="15">
        <v>5551268.2999999998</v>
      </c>
      <c r="F571" s="15">
        <v>2570080.2000000002</v>
      </c>
      <c r="G571" s="15">
        <v>0</v>
      </c>
      <c r="H571" s="16">
        <f t="shared" si="9"/>
        <v>2570080.2000000002</v>
      </c>
    </row>
    <row r="572" spans="1:8" x14ac:dyDescent="0.25">
      <c r="A572" s="6" t="s">
        <v>1134</v>
      </c>
      <c r="B572" s="6" t="s">
        <v>1135</v>
      </c>
      <c r="C572" s="15">
        <v>946152.8</v>
      </c>
      <c r="D572" s="15"/>
      <c r="E572" s="15">
        <v>946152.8</v>
      </c>
      <c r="F572" s="15">
        <v>173905.22</v>
      </c>
      <c r="G572" s="15">
        <v>0</v>
      </c>
      <c r="H572" s="16">
        <f t="shared" si="9"/>
        <v>173905.22</v>
      </c>
    </row>
    <row r="573" spans="1:8" x14ac:dyDescent="0.25">
      <c r="A573" s="6" t="s">
        <v>1136</v>
      </c>
      <c r="B573" s="6" t="s">
        <v>1137</v>
      </c>
      <c r="C573" s="15">
        <v>936592</v>
      </c>
      <c r="D573" s="15"/>
      <c r="E573" s="15">
        <v>936592</v>
      </c>
      <c r="F573" s="15">
        <v>187069.8</v>
      </c>
      <c r="G573" s="15">
        <v>0</v>
      </c>
      <c r="H573" s="16">
        <f t="shared" si="9"/>
        <v>187069.8</v>
      </c>
    </row>
    <row r="574" spans="1:8" x14ac:dyDescent="0.25">
      <c r="A574" s="6" t="s">
        <v>1138</v>
      </c>
      <c r="B574" s="6" t="s">
        <v>1139</v>
      </c>
      <c r="C574" s="15">
        <v>478358.9</v>
      </c>
      <c r="D574" s="15"/>
      <c r="E574" s="15">
        <v>478358.9</v>
      </c>
      <c r="F574" s="15">
        <v>93756.15</v>
      </c>
      <c r="G574" s="15">
        <v>0</v>
      </c>
      <c r="H574" s="16">
        <f t="shared" si="9"/>
        <v>93756.15</v>
      </c>
    </row>
    <row r="575" spans="1:8" x14ac:dyDescent="0.25">
      <c r="A575" s="6" t="s">
        <v>1140</v>
      </c>
      <c r="B575" s="6" t="s">
        <v>1141</v>
      </c>
      <c r="C575" s="15">
        <v>554856.69999999995</v>
      </c>
      <c r="D575" s="15"/>
      <c r="E575" s="15">
        <v>554856.69999999995</v>
      </c>
      <c r="F575" s="15">
        <v>80425.63</v>
      </c>
      <c r="G575" s="15">
        <v>0</v>
      </c>
      <c r="H575" s="16">
        <f t="shared" si="9"/>
        <v>80425.63</v>
      </c>
    </row>
    <row r="576" spans="1:8" x14ac:dyDescent="0.25">
      <c r="A576" s="6" t="s">
        <v>1142</v>
      </c>
      <c r="B576" s="6" t="s">
        <v>1143</v>
      </c>
      <c r="C576" s="15">
        <v>2437716.4</v>
      </c>
      <c r="D576" s="15">
        <v>611306.98</v>
      </c>
      <c r="E576" s="15">
        <v>1826409.42</v>
      </c>
      <c r="F576" s="15">
        <v>1222038.18</v>
      </c>
      <c r="G576" s="15">
        <v>0</v>
      </c>
      <c r="H576" s="16">
        <f t="shared" si="9"/>
        <v>1222038.18</v>
      </c>
    </row>
  </sheetData>
  <autoFilter ref="A6:H576" xr:uid="{00000000-0001-0000-01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workbookViewId="0">
      <selection activeCell="D14" sqref="D14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0" t="s">
        <v>1149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1" t="s">
        <v>2</v>
      </c>
      <c r="D4" s="12"/>
      <c r="E4" s="13"/>
      <c r="F4" s="11" t="s">
        <v>3</v>
      </c>
      <c r="G4" s="12"/>
      <c r="H4" s="13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3047350.89</v>
      </c>
      <c r="E6" s="5">
        <f t="shared" si="0"/>
        <v>710127206.11000013</v>
      </c>
      <c r="F6" s="5">
        <f t="shared" si="0"/>
        <v>228563012.00000003</v>
      </c>
      <c r="G6" s="5">
        <f t="shared" si="0"/>
        <v>729195</v>
      </c>
      <c r="H6" s="5">
        <f t="shared" si="0"/>
        <v>227833817.00000003</v>
      </c>
    </row>
    <row r="7" spans="1:8" x14ac:dyDescent="0.25">
      <c r="A7" s="6" t="s">
        <v>4</v>
      </c>
      <c r="B7" s="6" t="s">
        <v>5</v>
      </c>
      <c r="C7" s="14">
        <v>360658.8</v>
      </c>
      <c r="D7" s="14"/>
      <c r="E7" s="14">
        <v>360658.8</v>
      </c>
      <c r="F7" s="14">
        <v>46519.21</v>
      </c>
      <c r="G7" s="14"/>
      <c r="H7" s="14">
        <v>46519.21</v>
      </c>
    </row>
    <row r="8" spans="1:8" x14ac:dyDescent="0.25">
      <c r="A8" s="6" t="s">
        <v>6</v>
      </c>
      <c r="B8" s="6" t="s">
        <v>7</v>
      </c>
      <c r="C8" s="14">
        <v>6247010.5</v>
      </c>
      <c r="D8" s="14"/>
      <c r="E8" s="14">
        <v>6247010.5</v>
      </c>
      <c r="F8" s="14">
        <v>2498338.44</v>
      </c>
      <c r="G8" s="14"/>
      <c r="H8" s="14">
        <v>2498338.44</v>
      </c>
    </row>
    <row r="9" spans="1:8" x14ac:dyDescent="0.25">
      <c r="A9" s="6" t="s">
        <v>8</v>
      </c>
      <c r="B9" s="6" t="s">
        <v>9</v>
      </c>
      <c r="C9" s="14">
        <v>839092.5</v>
      </c>
      <c r="D9" s="14"/>
      <c r="E9" s="14">
        <v>839092.5</v>
      </c>
      <c r="F9" s="14">
        <v>140883.14000000001</v>
      </c>
      <c r="G9" s="14"/>
      <c r="H9" s="14">
        <v>140883.14000000001</v>
      </c>
    </row>
    <row r="10" spans="1:8" x14ac:dyDescent="0.25">
      <c r="A10" s="6" t="s">
        <v>10</v>
      </c>
      <c r="B10" s="6" t="s">
        <v>11</v>
      </c>
      <c r="C10" s="14">
        <v>198242.3</v>
      </c>
      <c r="D10" s="14"/>
      <c r="E10" s="14">
        <v>198242.3</v>
      </c>
      <c r="F10" s="14">
        <v>61231.9</v>
      </c>
      <c r="G10" s="14"/>
      <c r="H10" s="14">
        <v>61231.9</v>
      </c>
    </row>
    <row r="11" spans="1:8" x14ac:dyDescent="0.25">
      <c r="A11" s="6" t="s">
        <v>12</v>
      </c>
      <c r="B11" s="6" t="s">
        <v>13</v>
      </c>
      <c r="C11" s="14">
        <v>1522373.1</v>
      </c>
      <c r="D11" s="14"/>
      <c r="E11" s="14">
        <v>1522373.1</v>
      </c>
      <c r="F11" s="14">
        <v>844137.27</v>
      </c>
      <c r="G11" s="14"/>
      <c r="H11" s="14">
        <v>844137.27</v>
      </c>
    </row>
    <row r="12" spans="1:8" x14ac:dyDescent="0.25">
      <c r="A12" s="6" t="s">
        <v>14</v>
      </c>
      <c r="B12" s="6" t="s">
        <v>15</v>
      </c>
      <c r="C12" s="14">
        <v>2285530.1</v>
      </c>
      <c r="D12" s="14"/>
      <c r="E12" s="14">
        <v>2285530.1</v>
      </c>
      <c r="F12" s="14">
        <v>1131932.71</v>
      </c>
      <c r="G12" s="14"/>
      <c r="H12" s="14">
        <v>1131932.71</v>
      </c>
    </row>
    <row r="13" spans="1:8" x14ac:dyDescent="0.25">
      <c r="A13" s="6" t="s">
        <v>16</v>
      </c>
      <c r="B13" s="6" t="s">
        <v>17</v>
      </c>
      <c r="C13" s="14">
        <v>959027.1</v>
      </c>
      <c r="D13" s="14"/>
      <c r="E13" s="14">
        <v>959027.1</v>
      </c>
      <c r="F13" s="14">
        <v>132475.51</v>
      </c>
      <c r="G13" s="14"/>
      <c r="H13" s="14">
        <v>132475.51</v>
      </c>
    </row>
    <row r="14" spans="1:8" x14ac:dyDescent="0.25">
      <c r="A14" s="6" t="s">
        <v>18</v>
      </c>
      <c r="B14" s="6" t="s">
        <v>19</v>
      </c>
      <c r="C14" s="14">
        <v>228288.8</v>
      </c>
      <c r="D14" s="14"/>
      <c r="E14" s="14">
        <v>228288.8</v>
      </c>
      <c r="F14" s="14">
        <v>40600.01</v>
      </c>
      <c r="G14" s="14"/>
      <c r="H14" s="14">
        <v>40600.01</v>
      </c>
    </row>
    <row r="15" spans="1:8" x14ac:dyDescent="0.25">
      <c r="A15" s="6" t="s">
        <v>20</v>
      </c>
      <c r="B15" s="6" t="s">
        <v>21</v>
      </c>
      <c r="C15" s="14">
        <v>1752971</v>
      </c>
      <c r="D15" s="14"/>
      <c r="E15" s="14">
        <v>1752971</v>
      </c>
      <c r="F15" s="14">
        <v>379283.75</v>
      </c>
      <c r="G15" s="14"/>
      <c r="H15" s="14">
        <v>379283.75</v>
      </c>
    </row>
    <row r="16" spans="1:8" x14ac:dyDescent="0.25">
      <c r="A16" s="6" t="s">
        <v>22</v>
      </c>
      <c r="B16" s="6" t="s">
        <v>23</v>
      </c>
      <c r="C16" s="14">
        <v>1074615.2</v>
      </c>
      <c r="D16" s="14"/>
      <c r="E16" s="14">
        <v>1074615.2</v>
      </c>
      <c r="F16" s="14">
        <v>745292.28</v>
      </c>
      <c r="G16" s="14"/>
      <c r="H16" s="14">
        <v>745292.28</v>
      </c>
    </row>
    <row r="17" spans="1:8" x14ac:dyDescent="0.25">
      <c r="A17" s="6" t="s">
        <v>24</v>
      </c>
      <c r="B17" s="6" t="s">
        <v>25</v>
      </c>
      <c r="C17" s="14">
        <v>305898.5</v>
      </c>
      <c r="D17" s="14"/>
      <c r="E17" s="14">
        <v>305898.5</v>
      </c>
      <c r="F17" s="14">
        <v>77549.34</v>
      </c>
      <c r="G17" s="14"/>
      <c r="H17" s="14">
        <v>77549.34</v>
      </c>
    </row>
    <row r="18" spans="1:8" x14ac:dyDescent="0.25">
      <c r="A18" s="6" t="s">
        <v>26</v>
      </c>
      <c r="B18" s="6" t="s">
        <v>27</v>
      </c>
      <c r="C18" s="14">
        <v>3199075.7</v>
      </c>
      <c r="D18" s="14"/>
      <c r="E18" s="14">
        <v>3199075.7</v>
      </c>
      <c r="F18" s="14">
        <v>617629.04</v>
      </c>
      <c r="G18" s="14"/>
      <c r="H18" s="14">
        <v>617629.04</v>
      </c>
    </row>
    <row r="19" spans="1:8" x14ac:dyDescent="0.25">
      <c r="A19" s="6" t="s">
        <v>28</v>
      </c>
      <c r="B19" s="6" t="s">
        <v>29</v>
      </c>
      <c r="C19" s="14">
        <v>364645.6</v>
      </c>
      <c r="D19" s="14"/>
      <c r="E19" s="14">
        <v>364645.6</v>
      </c>
      <c r="F19" s="14">
        <v>168318.57</v>
      </c>
      <c r="G19" s="14"/>
      <c r="H19" s="14">
        <v>168318.57</v>
      </c>
    </row>
    <row r="20" spans="1:8" x14ac:dyDescent="0.25">
      <c r="A20" s="6" t="s">
        <v>30</v>
      </c>
      <c r="B20" s="6" t="s">
        <v>31</v>
      </c>
      <c r="C20" s="14">
        <v>1901745.3</v>
      </c>
      <c r="D20" s="14"/>
      <c r="E20" s="14">
        <v>1901745.3</v>
      </c>
      <c r="F20" s="14">
        <v>1553309.92</v>
      </c>
      <c r="G20" s="14"/>
      <c r="H20" s="14">
        <v>1553309.92</v>
      </c>
    </row>
    <row r="21" spans="1:8" x14ac:dyDescent="0.25">
      <c r="A21" s="6" t="s">
        <v>32</v>
      </c>
      <c r="B21" s="6" t="s">
        <v>33</v>
      </c>
      <c r="C21" s="14">
        <v>1592610.5</v>
      </c>
      <c r="D21" s="14"/>
      <c r="E21" s="14">
        <v>1592610.5</v>
      </c>
      <c r="F21" s="14">
        <v>296258.38</v>
      </c>
      <c r="G21" s="14"/>
      <c r="H21" s="14">
        <v>296258.38</v>
      </c>
    </row>
    <row r="22" spans="1:8" x14ac:dyDescent="0.25">
      <c r="A22" s="6" t="s">
        <v>34</v>
      </c>
      <c r="B22" s="6" t="s">
        <v>35</v>
      </c>
      <c r="C22" s="14">
        <v>3921585.1</v>
      </c>
      <c r="D22" s="14"/>
      <c r="E22" s="14">
        <v>3921585.1</v>
      </c>
      <c r="F22" s="14">
        <v>528961.71</v>
      </c>
      <c r="G22" s="14"/>
      <c r="H22" s="14">
        <v>528961.71</v>
      </c>
    </row>
    <row r="23" spans="1:8" x14ac:dyDescent="0.25">
      <c r="A23" s="6" t="s">
        <v>36</v>
      </c>
      <c r="B23" s="6" t="s">
        <v>37</v>
      </c>
      <c r="C23" s="14">
        <v>954378.4</v>
      </c>
      <c r="D23" s="14"/>
      <c r="E23" s="14">
        <v>954378.4</v>
      </c>
      <c r="F23" s="14">
        <v>199515.31</v>
      </c>
      <c r="G23" s="14"/>
      <c r="H23" s="14">
        <v>199515.31</v>
      </c>
    </row>
    <row r="24" spans="1:8" x14ac:dyDescent="0.25">
      <c r="A24" s="6" t="s">
        <v>38</v>
      </c>
      <c r="B24" s="6" t="s">
        <v>39</v>
      </c>
      <c r="C24" s="14">
        <v>231095.2</v>
      </c>
      <c r="D24" s="14"/>
      <c r="E24" s="14">
        <v>231095.2</v>
      </c>
      <c r="F24" s="14">
        <v>41595.65</v>
      </c>
      <c r="G24" s="14"/>
      <c r="H24" s="14">
        <v>41595.65</v>
      </c>
    </row>
    <row r="25" spans="1:8" x14ac:dyDescent="0.25">
      <c r="A25" s="6" t="s">
        <v>40</v>
      </c>
      <c r="B25" s="6" t="s">
        <v>41</v>
      </c>
      <c r="C25" s="14">
        <v>697964.6</v>
      </c>
      <c r="D25" s="14"/>
      <c r="E25" s="14">
        <v>697964.6</v>
      </c>
      <c r="F25" s="14">
        <v>152333.01</v>
      </c>
      <c r="G25" s="14"/>
      <c r="H25" s="14">
        <v>152333.01</v>
      </c>
    </row>
    <row r="26" spans="1:8" x14ac:dyDescent="0.25">
      <c r="A26" s="6" t="s">
        <v>42</v>
      </c>
      <c r="B26" s="6" t="s">
        <v>43</v>
      </c>
      <c r="C26" s="14">
        <v>1212570.3999999999</v>
      </c>
      <c r="D26" s="14"/>
      <c r="E26" s="14">
        <v>1212570.3999999999</v>
      </c>
      <c r="F26" s="14">
        <v>268103.88</v>
      </c>
      <c r="G26" s="14"/>
      <c r="H26" s="14">
        <v>268103.88</v>
      </c>
    </row>
    <row r="27" spans="1:8" x14ac:dyDescent="0.25">
      <c r="A27" s="6" t="s">
        <v>44</v>
      </c>
      <c r="B27" s="6" t="s">
        <v>45</v>
      </c>
      <c r="C27" s="14">
        <v>1991287.3</v>
      </c>
      <c r="D27" s="14"/>
      <c r="E27" s="14">
        <v>1991287.3</v>
      </c>
      <c r="F27" s="14">
        <v>801380.04</v>
      </c>
      <c r="G27" s="14"/>
      <c r="H27" s="14">
        <v>801380.04</v>
      </c>
    </row>
    <row r="28" spans="1:8" x14ac:dyDescent="0.25">
      <c r="A28" s="6" t="s">
        <v>46</v>
      </c>
      <c r="B28" s="6" t="s">
        <v>47</v>
      </c>
      <c r="C28" s="14">
        <v>215981.5</v>
      </c>
      <c r="D28" s="14"/>
      <c r="E28" s="14">
        <v>215981.5</v>
      </c>
      <c r="F28" s="14">
        <v>44416.63</v>
      </c>
      <c r="G28" s="14"/>
      <c r="H28" s="14">
        <v>44416.63</v>
      </c>
    </row>
    <row r="29" spans="1:8" x14ac:dyDescent="0.25">
      <c r="A29" s="6" t="s">
        <v>48</v>
      </c>
      <c r="B29" s="6" t="s">
        <v>49</v>
      </c>
      <c r="C29" s="14">
        <v>3141016.6</v>
      </c>
      <c r="D29" s="14"/>
      <c r="E29" s="14">
        <v>3141016.6</v>
      </c>
      <c r="F29" s="14">
        <v>1486933.88</v>
      </c>
      <c r="G29" s="14"/>
      <c r="H29" s="14">
        <v>1486933.88</v>
      </c>
    </row>
    <row r="30" spans="1:8" x14ac:dyDescent="0.25">
      <c r="A30" s="6" t="s">
        <v>50</v>
      </c>
      <c r="B30" s="6" t="s">
        <v>51</v>
      </c>
      <c r="C30" s="14">
        <v>1274577.7</v>
      </c>
      <c r="D30" s="14"/>
      <c r="E30" s="14">
        <v>1274577.7</v>
      </c>
      <c r="F30" s="14">
        <v>201561.9</v>
      </c>
      <c r="G30" s="14"/>
      <c r="H30" s="14">
        <v>201561.9</v>
      </c>
    </row>
    <row r="31" spans="1:8" x14ac:dyDescent="0.25">
      <c r="A31" s="6" t="s">
        <v>52</v>
      </c>
      <c r="B31" s="6" t="s">
        <v>53</v>
      </c>
      <c r="C31" s="14">
        <v>1483656.1</v>
      </c>
      <c r="D31" s="14"/>
      <c r="E31" s="14">
        <v>1483656.1</v>
      </c>
      <c r="F31" s="14">
        <v>628138.57999999996</v>
      </c>
      <c r="G31" s="14"/>
      <c r="H31" s="14">
        <v>628138.57999999996</v>
      </c>
    </row>
    <row r="32" spans="1:8" x14ac:dyDescent="0.25">
      <c r="A32" s="6" t="s">
        <v>54</v>
      </c>
      <c r="B32" s="6" t="s">
        <v>55</v>
      </c>
      <c r="C32" s="14">
        <v>1859959.7</v>
      </c>
      <c r="D32" s="14"/>
      <c r="E32" s="14">
        <v>1859959.7</v>
      </c>
      <c r="F32" s="14">
        <v>499756.25</v>
      </c>
      <c r="G32" s="14"/>
      <c r="H32" s="14">
        <v>499756.25</v>
      </c>
    </row>
    <row r="33" spans="1:8" x14ac:dyDescent="0.25">
      <c r="A33" s="6" t="s">
        <v>56</v>
      </c>
      <c r="B33" s="6" t="s">
        <v>57</v>
      </c>
      <c r="C33" s="14">
        <v>801686.5</v>
      </c>
      <c r="D33" s="14"/>
      <c r="E33" s="14">
        <v>801686.5</v>
      </c>
      <c r="F33" s="14">
        <v>120527.82</v>
      </c>
      <c r="G33" s="14"/>
      <c r="H33" s="14">
        <v>120527.82</v>
      </c>
    </row>
    <row r="34" spans="1:8" x14ac:dyDescent="0.25">
      <c r="A34" s="6" t="s">
        <v>58</v>
      </c>
      <c r="B34" s="6" t="s">
        <v>59</v>
      </c>
      <c r="C34" s="14">
        <v>2607633</v>
      </c>
      <c r="D34" s="14"/>
      <c r="E34" s="14">
        <v>2607633</v>
      </c>
      <c r="F34" s="14">
        <v>1280393.78</v>
      </c>
      <c r="G34" s="14"/>
      <c r="H34" s="14">
        <v>1280393.78</v>
      </c>
    </row>
    <row r="35" spans="1:8" x14ac:dyDescent="0.25">
      <c r="A35" s="6" t="s">
        <v>60</v>
      </c>
      <c r="B35" s="6" t="s">
        <v>61</v>
      </c>
      <c r="C35" s="14">
        <v>1951888.7</v>
      </c>
      <c r="D35" s="14"/>
      <c r="E35" s="14">
        <v>1951888.7</v>
      </c>
      <c r="F35" s="14">
        <v>233145.83</v>
      </c>
      <c r="G35" s="14"/>
      <c r="H35" s="14">
        <v>233145.83</v>
      </c>
    </row>
    <row r="36" spans="1:8" x14ac:dyDescent="0.25">
      <c r="A36" s="6" t="s">
        <v>62</v>
      </c>
      <c r="B36" s="6" t="s">
        <v>63</v>
      </c>
      <c r="C36" s="14">
        <v>619395.1</v>
      </c>
      <c r="D36" s="14"/>
      <c r="E36" s="14">
        <v>619395.1</v>
      </c>
      <c r="F36" s="14">
        <v>482885.68</v>
      </c>
      <c r="G36" s="14"/>
      <c r="H36" s="14">
        <v>482885.68</v>
      </c>
    </row>
    <row r="37" spans="1:8" x14ac:dyDescent="0.25">
      <c r="A37" s="6" t="s">
        <v>64</v>
      </c>
      <c r="B37" s="6" t="s">
        <v>65</v>
      </c>
      <c r="C37" s="14">
        <v>1999181.1</v>
      </c>
      <c r="D37" s="14"/>
      <c r="E37" s="14">
        <v>1999181.1</v>
      </c>
      <c r="F37" s="14">
        <v>397426.53</v>
      </c>
      <c r="G37" s="14"/>
      <c r="H37" s="14">
        <v>397426.53</v>
      </c>
    </row>
    <row r="38" spans="1:8" x14ac:dyDescent="0.25">
      <c r="A38" s="6" t="s">
        <v>66</v>
      </c>
      <c r="B38" s="6" t="s">
        <v>67</v>
      </c>
      <c r="C38" s="14">
        <v>250051.7</v>
      </c>
      <c r="D38" s="14"/>
      <c r="E38" s="14">
        <v>250051.7</v>
      </c>
      <c r="F38" s="14">
        <v>59572.49</v>
      </c>
      <c r="G38" s="14"/>
      <c r="H38" s="14">
        <v>59572.49</v>
      </c>
    </row>
    <row r="39" spans="1:8" x14ac:dyDescent="0.25">
      <c r="A39" s="6" t="s">
        <v>68</v>
      </c>
      <c r="B39" s="6" t="s">
        <v>69</v>
      </c>
      <c r="C39" s="14">
        <v>305179.09999999998</v>
      </c>
      <c r="D39" s="14"/>
      <c r="E39" s="14">
        <v>305179.09999999998</v>
      </c>
      <c r="F39" s="14">
        <v>162012.85</v>
      </c>
      <c r="G39" s="14"/>
      <c r="H39" s="14">
        <v>162012.85</v>
      </c>
    </row>
    <row r="40" spans="1:8" x14ac:dyDescent="0.25">
      <c r="A40" s="6" t="s">
        <v>70</v>
      </c>
      <c r="B40" s="6" t="s">
        <v>71</v>
      </c>
      <c r="C40" s="14">
        <v>238702</v>
      </c>
      <c r="D40" s="14"/>
      <c r="E40" s="14">
        <v>238702</v>
      </c>
      <c r="F40" s="14">
        <v>71243.61</v>
      </c>
      <c r="G40" s="14"/>
      <c r="H40" s="14">
        <v>71243.61</v>
      </c>
    </row>
    <row r="41" spans="1:8" x14ac:dyDescent="0.25">
      <c r="A41" s="6" t="s">
        <v>72</v>
      </c>
      <c r="B41" s="6" t="s">
        <v>73</v>
      </c>
      <c r="C41" s="14">
        <v>45997.4</v>
      </c>
      <c r="D41" s="14"/>
      <c r="E41" s="14">
        <v>45997.4</v>
      </c>
      <c r="F41" s="14">
        <v>36340.879999999997</v>
      </c>
      <c r="G41" s="14"/>
      <c r="H41" s="14">
        <v>36340.879999999997</v>
      </c>
    </row>
    <row r="42" spans="1:8" x14ac:dyDescent="0.25">
      <c r="A42" s="6" t="s">
        <v>74</v>
      </c>
      <c r="B42" s="6" t="s">
        <v>75</v>
      </c>
      <c r="C42" s="14">
        <v>1306926.8999999999</v>
      </c>
      <c r="D42" s="14"/>
      <c r="E42" s="14">
        <v>1306926.8999999999</v>
      </c>
      <c r="F42" s="14">
        <v>290727.05</v>
      </c>
      <c r="G42" s="14"/>
      <c r="H42" s="14">
        <v>290727.05</v>
      </c>
    </row>
    <row r="43" spans="1:8" x14ac:dyDescent="0.25">
      <c r="A43" s="6" t="s">
        <v>76</v>
      </c>
      <c r="B43" s="6" t="s">
        <v>77</v>
      </c>
      <c r="C43" s="14">
        <v>1451485.4</v>
      </c>
      <c r="D43" s="14"/>
      <c r="E43" s="14">
        <v>1451485.4</v>
      </c>
      <c r="F43" s="14">
        <v>244706.33</v>
      </c>
      <c r="G43" s="14"/>
      <c r="H43" s="14">
        <v>244706.33</v>
      </c>
    </row>
    <row r="44" spans="1:8" x14ac:dyDescent="0.25">
      <c r="A44" s="6" t="s">
        <v>78</v>
      </c>
      <c r="B44" s="6" t="s">
        <v>79</v>
      </c>
      <c r="C44" s="14">
        <v>629739.5</v>
      </c>
      <c r="D44" s="14"/>
      <c r="E44" s="14">
        <v>629739.5</v>
      </c>
      <c r="F44" s="14">
        <v>104265.69</v>
      </c>
      <c r="G44" s="14"/>
      <c r="H44" s="14">
        <v>104265.69</v>
      </c>
    </row>
    <row r="45" spans="1:8" x14ac:dyDescent="0.25">
      <c r="A45" s="6" t="s">
        <v>80</v>
      </c>
      <c r="B45" s="6" t="s">
        <v>81</v>
      </c>
      <c r="C45" s="14">
        <v>5637316.9000000004</v>
      </c>
      <c r="D45" s="14"/>
      <c r="E45" s="14">
        <v>5637316.9000000004</v>
      </c>
      <c r="F45" s="14">
        <v>4331755.57</v>
      </c>
      <c r="G45" s="14">
        <v>444910</v>
      </c>
      <c r="H45" s="14">
        <v>3886845.5700000003</v>
      </c>
    </row>
    <row r="46" spans="1:8" x14ac:dyDescent="0.25">
      <c r="A46" s="6" t="s">
        <v>82</v>
      </c>
      <c r="B46" s="6" t="s">
        <v>83</v>
      </c>
      <c r="C46" s="14">
        <v>2626082.7999999998</v>
      </c>
      <c r="D46" s="14"/>
      <c r="E46" s="14">
        <v>2626082.7999999998</v>
      </c>
      <c r="F46" s="14">
        <v>353175.84</v>
      </c>
      <c r="G46" s="14"/>
      <c r="H46" s="14">
        <v>353175.84</v>
      </c>
    </row>
    <row r="47" spans="1:8" x14ac:dyDescent="0.25">
      <c r="A47" s="6" t="s">
        <v>84</v>
      </c>
      <c r="B47" s="6" t="s">
        <v>85</v>
      </c>
      <c r="C47" s="14">
        <v>6869110</v>
      </c>
      <c r="D47" s="14"/>
      <c r="E47" s="14">
        <v>6869110</v>
      </c>
      <c r="F47" s="14">
        <v>1753986.81</v>
      </c>
      <c r="G47" s="14"/>
      <c r="H47" s="14">
        <v>1753986.81</v>
      </c>
    </row>
    <row r="48" spans="1:8" x14ac:dyDescent="0.25">
      <c r="A48" s="6" t="s">
        <v>86</v>
      </c>
      <c r="B48" s="6" t="s">
        <v>87</v>
      </c>
      <c r="C48" s="14">
        <v>1410299.4</v>
      </c>
      <c r="D48" s="14"/>
      <c r="E48" s="14">
        <v>1410299.4</v>
      </c>
      <c r="F48" s="14">
        <v>463802.57</v>
      </c>
      <c r="G48" s="14"/>
      <c r="H48" s="14">
        <v>463802.57</v>
      </c>
    </row>
    <row r="49" spans="1:8" x14ac:dyDescent="0.25">
      <c r="A49" s="6" t="s">
        <v>88</v>
      </c>
      <c r="B49" s="6" t="s">
        <v>89</v>
      </c>
      <c r="C49" s="14">
        <v>8004122.4000000004</v>
      </c>
      <c r="D49" s="14"/>
      <c r="E49" s="14">
        <v>8004122.4000000004</v>
      </c>
      <c r="F49" s="14">
        <v>6281938.8799999999</v>
      </c>
      <c r="G49" s="14"/>
      <c r="H49" s="14">
        <v>6281938.8799999999</v>
      </c>
    </row>
    <row r="50" spans="1:8" x14ac:dyDescent="0.25">
      <c r="A50" s="6" t="s">
        <v>90</v>
      </c>
      <c r="B50" s="6" t="s">
        <v>91</v>
      </c>
      <c r="C50" s="14">
        <v>4540264.4000000004</v>
      </c>
      <c r="D50" s="14"/>
      <c r="E50" s="14">
        <v>4540264.4000000004</v>
      </c>
      <c r="F50" s="14">
        <v>2264197.29</v>
      </c>
      <c r="G50" s="14"/>
      <c r="H50" s="14">
        <v>2264197.29</v>
      </c>
    </row>
    <row r="51" spans="1:8" x14ac:dyDescent="0.25">
      <c r="A51" s="6" t="s">
        <v>92</v>
      </c>
      <c r="B51" s="6" t="s">
        <v>93</v>
      </c>
      <c r="C51" s="14">
        <v>541470.69999999995</v>
      </c>
      <c r="D51" s="14"/>
      <c r="E51" s="14">
        <v>541470.69999999995</v>
      </c>
      <c r="F51" s="14">
        <v>436311.83</v>
      </c>
      <c r="G51" s="14"/>
      <c r="H51" s="14">
        <v>436311.83</v>
      </c>
    </row>
    <row r="52" spans="1:8" x14ac:dyDescent="0.25">
      <c r="A52" s="6" t="s">
        <v>94</v>
      </c>
      <c r="B52" s="6" t="s">
        <v>95</v>
      </c>
      <c r="C52" s="14">
        <v>853346.4</v>
      </c>
      <c r="D52" s="14"/>
      <c r="E52" s="14">
        <v>853346.4</v>
      </c>
      <c r="F52" s="14">
        <v>162787.23000000001</v>
      </c>
      <c r="G52" s="14"/>
      <c r="H52" s="14">
        <v>162787.23000000001</v>
      </c>
    </row>
    <row r="53" spans="1:8" x14ac:dyDescent="0.25">
      <c r="A53" s="6" t="s">
        <v>96</v>
      </c>
      <c r="B53" s="6" t="s">
        <v>97</v>
      </c>
      <c r="C53" s="14">
        <v>98156.4</v>
      </c>
      <c r="D53" s="14"/>
      <c r="E53" s="14">
        <v>98156.4</v>
      </c>
      <c r="F53" s="14">
        <v>4480.3900000000003</v>
      </c>
      <c r="G53" s="14"/>
      <c r="H53" s="14">
        <v>4480.3900000000003</v>
      </c>
    </row>
    <row r="54" spans="1:8" x14ac:dyDescent="0.25">
      <c r="A54" s="6" t="s">
        <v>98</v>
      </c>
      <c r="B54" s="6" t="s">
        <v>99</v>
      </c>
      <c r="C54" s="14">
        <v>489524.4</v>
      </c>
      <c r="D54" s="14"/>
      <c r="E54" s="14">
        <v>489524.4</v>
      </c>
      <c r="F54" s="14">
        <v>79264.05</v>
      </c>
      <c r="G54" s="14"/>
      <c r="H54" s="14">
        <v>79264.05</v>
      </c>
    </row>
    <row r="55" spans="1:8" x14ac:dyDescent="0.25">
      <c r="A55" s="6" t="s">
        <v>100</v>
      </c>
      <c r="B55" s="6" t="s">
        <v>101</v>
      </c>
      <c r="C55" s="14">
        <v>286047</v>
      </c>
      <c r="D55" s="14"/>
      <c r="E55" s="14">
        <v>286047</v>
      </c>
      <c r="F55" s="14">
        <v>65491.02</v>
      </c>
      <c r="G55" s="14"/>
      <c r="H55" s="14">
        <v>65491.02</v>
      </c>
    </row>
    <row r="56" spans="1:8" x14ac:dyDescent="0.25">
      <c r="A56" s="6" t="s">
        <v>102</v>
      </c>
      <c r="B56" s="6" t="s">
        <v>103</v>
      </c>
      <c r="C56" s="14">
        <v>1290590.3999999999</v>
      </c>
      <c r="D56" s="14"/>
      <c r="E56" s="14">
        <v>1290590.3999999999</v>
      </c>
      <c r="F56" s="14">
        <v>207425.12</v>
      </c>
      <c r="G56" s="14"/>
      <c r="H56" s="14">
        <v>207425.12</v>
      </c>
    </row>
    <row r="57" spans="1:8" x14ac:dyDescent="0.25">
      <c r="A57" s="6" t="s">
        <v>104</v>
      </c>
      <c r="B57" s="6" t="s">
        <v>105</v>
      </c>
      <c r="C57" s="14">
        <v>1625230.4</v>
      </c>
      <c r="D57" s="14"/>
      <c r="E57" s="14">
        <v>1625230.4</v>
      </c>
      <c r="F57" s="14">
        <v>263512.87</v>
      </c>
      <c r="G57" s="14"/>
      <c r="H57" s="14">
        <v>263512.87</v>
      </c>
    </row>
    <row r="58" spans="1:8" x14ac:dyDescent="0.25">
      <c r="A58" s="6" t="s">
        <v>106</v>
      </c>
      <c r="B58" s="6" t="s">
        <v>107</v>
      </c>
      <c r="C58" s="14">
        <v>1052004.3</v>
      </c>
      <c r="D58" s="14"/>
      <c r="E58" s="14">
        <v>1052004.3</v>
      </c>
      <c r="F58" s="14">
        <v>331658.94</v>
      </c>
      <c r="G58" s="14"/>
      <c r="H58" s="14">
        <v>331658.94</v>
      </c>
    </row>
    <row r="59" spans="1:8" x14ac:dyDescent="0.25">
      <c r="A59" s="6" t="s">
        <v>108</v>
      </c>
      <c r="B59" s="6" t="s">
        <v>109</v>
      </c>
      <c r="C59" s="14">
        <v>179984.3</v>
      </c>
      <c r="D59" s="14"/>
      <c r="E59" s="14">
        <v>179984.3</v>
      </c>
      <c r="F59" s="14">
        <v>71741.440000000002</v>
      </c>
      <c r="G59" s="14"/>
      <c r="H59" s="14">
        <v>71741.440000000002</v>
      </c>
    </row>
    <row r="60" spans="1:8" x14ac:dyDescent="0.25">
      <c r="A60" s="6" t="s">
        <v>110</v>
      </c>
      <c r="B60" s="6" t="s">
        <v>111</v>
      </c>
      <c r="C60" s="14">
        <v>118511</v>
      </c>
      <c r="D60" s="14"/>
      <c r="E60" s="14">
        <v>118511</v>
      </c>
      <c r="F60" s="14">
        <v>22346.6</v>
      </c>
      <c r="G60" s="14"/>
      <c r="H60" s="14">
        <v>22346.6</v>
      </c>
    </row>
    <row r="61" spans="1:8" x14ac:dyDescent="0.25">
      <c r="A61" s="6" t="s">
        <v>112</v>
      </c>
      <c r="B61" s="6" t="s">
        <v>113</v>
      </c>
      <c r="C61" s="14">
        <v>525081.69999999995</v>
      </c>
      <c r="D61" s="14"/>
      <c r="E61" s="14">
        <v>525081.69999999995</v>
      </c>
      <c r="F61" s="14">
        <v>206816.67</v>
      </c>
      <c r="G61" s="14"/>
      <c r="H61" s="14">
        <v>206816.67</v>
      </c>
    </row>
    <row r="62" spans="1:8" x14ac:dyDescent="0.25">
      <c r="A62" s="6" t="s">
        <v>114</v>
      </c>
      <c r="B62" s="6" t="s">
        <v>115</v>
      </c>
      <c r="C62" s="14">
        <v>326506.09999999998</v>
      </c>
      <c r="D62" s="14"/>
      <c r="E62" s="14">
        <v>326506.09999999998</v>
      </c>
      <c r="F62" s="14">
        <v>79983.13</v>
      </c>
      <c r="G62" s="14"/>
      <c r="H62" s="14">
        <v>79983.13</v>
      </c>
    </row>
    <row r="63" spans="1:8" x14ac:dyDescent="0.25">
      <c r="A63" s="6" t="s">
        <v>116</v>
      </c>
      <c r="B63" s="6" t="s">
        <v>117</v>
      </c>
      <c r="C63" s="14">
        <v>4139144.5</v>
      </c>
      <c r="D63" s="14"/>
      <c r="E63" s="14">
        <v>4139144.5</v>
      </c>
      <c r="F63" s="14">
        <v>2112030.2200000002</v>
      </c>
      <c r="G63" s="14"/>
      <c r="H63" s="14">
        <v>2112030.2200000002</v>
      </c>
    </row>
    <row r="64" spans="1:8" x14ac:dyDescent="0.25">
      <c r="A64" s="6" t="s">
        <v>118</v>
      </c>
      <c r="B64" s="6" t="s">
        <v>119</v>
      </c>
      <c r="C64" s="14">
        <v>3913417</v>
      </c>
      <c r="D64" s="14"/>
      <c r="E64" s="14">
        <v>3913417</v>
      </c>
      <c r="F64" s="14">
        <v>703696.63</v>
      </c>
      <c r="G64" s="14"/>
      <c r="H64" s="14">
        <v>703696.63</v>
      </c>
    </row>
    <row r="65" spans="1:8" x14ac:dyDescent="0.25">
      <c r="A65" s="6" t="s">
        <v>120</v>
      </c>
      <c r="B65" s="6" t="s">
        <v>121</v>
      </c>
      <c r="C65" s="14">
        <v>5495782</v>
      </c>
      <c r="D65" s="14"/>
      <c r="E65" s="14">
        <v>5495782</v>
      </c>
      <c r="F65" s="14">
        <v>2786410.77</v>
      </c>
      <c r="G65" s="14"/>
      <c r="H65" s="14">
        <v>2786410.77</v>
      </c>
    </row>
    <row r="66" spans="1:8" x14ac:dyDescent="0.25">
      <c r="A66" s="6" t="s">
        <v>122</v>
      </c>
      <c r="B66" s="6" t="s">
        <v>123</v>
      </c>
      <c r="C66" s="14">
        <v>881217.7</v>
      </c>
      <c r="D66" s="14"/>
      <c r="E66" s="14">
        <v>881217.7</v>
      </c>
      <c r="F66" s="14">
        <v>137564.34</v>
      </c>
      <c r="G66" s="14"/>
      <c r="H66" s="14">
        <v>137564.34</v>
      </c>
    </row>
    <row r="67" spans="1:8" x14ac:dyDescent="0.25">
      <c r="A67" s="6" t="s">
        <v>124</v>
      </c>
      <c r="B67" s="6" t="s">
        <v>125</v>
      </c>
      <c r="C67" s="14">
        <v>766136.2</v>
      </c>
      <c r="D67" s="14"/>
      <c r="E67" s="14">
        <v>766136.2</v>
      </c>
      <c r="F67" s="14">
        <v>160021.57</v>
      </c>
      <c r="G67" s="14"/>
      <c r="H67" s="14">
        <v>160021.57</v>
      </c>
    </row>
    <row r="68" spans="1:8" x14ac:dyDescent="0.25">
      <c r="A68" s="6" t="s">
        <v>126</v>
      </c>
      <c r="B68" s="6" t="s">
        <v>127</v>
      </c>
      <c r="C68" s="14">
        <v>168414.6</v>
      </c>
      <c r="D68" s="14"/>
      <c r="E68" s="14">
        <v>168414.6</v>
      </c>
      <c r="F68" s="14">
        <v>27546.06</v>
      </c>
      <c r="G68" s="14"/>
      <c r="H68" s="14">
        <v>27546.06</v>
      </c>
    </row>
    <row r="69" spans="1:8" x14ac:dyDescent="0.25">
      <c r="A69" s="6" t="s">
        <v>128</v>
      </c>
      <c r="B69" s="6" t="s">
        <v>129</v>
      </c>
      <c r="C69" s="14">
        <v>339984.9</v>
      </c>
      <c r="D69" s="14"/>
      <c r="E69" s="14">
        <v>339984.9</v>
      </c>
      <c r="F69" s="14">
        <v>237460.28</v>
      </c>
      <c r="G69" s="14"/>
      <c r="H69" s="14">
        <v>237460.28</v>
      </c>
    </row>
    <row r="70" spans="1:8" x14ac:dyDescent="0.25">
      <c r="A70" s="6" t="s">
        <v>130</v>
      </c>
      <c r="B70" s="6" t="s">
        <v>131</v>
      </c>
      <c r="C70" s="14">
        <v>1696424.5</v>
      </c>
      <c r="D70" s="14"/>
      <c r="E70" s="14">
        <v>1696424.5</v>
      </c>
      <c r="F70" s="14">
        <v>469831.72</v>
      </c>
      <c r="G70" s="14"/>
      <c r="H70" s="14">
        <v>469831.72</v>
      </c>
    </row>
    <row r="71" spans="1:8" x14ac:dyDescent="0.25">
      <c r="A71" s="6" t="s">
        <v>132</v>
      </c>
      <c r="B71" s="6" t="s">
        <v>133</v>
      </c>
      <c r="C71" s="14">
        <v>339496.3</v>
      </c>
      <c r="D71" s="14"/>
      <c r="E71" s="14">
        <v>339496.3</v>
      </c>
      <c r="F71" s="14">
        <v>59683.12</v>
      </c>
      <c r="G71" s="14"/>
      <c r="H71" s="14">
        <v>59683.12</v>
      </c>
    </row>
    <row r="72" spans="1:8" x14ac:dyDescent="0.25">
      <c r="A72" s="6" t="s">
        <v>134</v>
      </c>
      <c r="B72" s="6" t="s">
        <v>135</v>
      </c>
      <c r="C72" s="14">
        <v>966424.3</v>
      </c>
      <c r="D72" s="14">
        <v>242764.18</v>
      </c>
      <c r="E72" s="14">
        <v>723660.12000000011</v>
      </c>
      <c r="F72" s="14">
        <v>295484</v>
      </c>
      <c r="G72" s="14"/>
      <c r="H72" s="14">
        <v>295484</v>
      </c>
    </row>
    <row r="73" spans="1:8" x14ac:dyDescent="0.25">
      <c r="A73" s="6" t="s">
        <v>136</v>
      </c>
      <c r="B73" s="6" t="s">
        <v>137</v>
      </c>
      <c r="C73" s="14">
        <v>12584692.800000001</v>
      </c>
      <c r="D73" s="14"/>
      <c r="E73" s="14">
        <v>12584692.800000001</v>
      </c>
      <c r="F73" s="14">
        <v>14987432.859999999</v>
      </c>
      <c r="G73" s="14"/>
      <c r="H73" s="14">
        <v>14987432.859999999</v>
      </c>
    </row>
    <row r="74" spans="1:8" x14ac:dyDescent="0.25">
      <c r="A74" s="6" t="s">
        <v>138</v>
      </c>
      <c r="B74" s="6" t="s">
        <v>139</v>
      </c>
      <c r="C74" s="14">
        <v>2756628</v>
      </c>
      <c r="D74" s="14"/>
      <c r="E74" s="14">
        <v>2756628</v>
      </c>
      <c r="F74" s="14">
        <v>1313747.74</v>
      </c>
      <c r="G74" s="14"/>
      <c r="H74" s="14">
        <v>1313747.74</v>
      </c>
    </row>
    <row r="75" spans="1:8" x14ac:dyDescent="0.25">
      <c r="A75" s="6" t="s">
        <v>140</v>
      </c>
      <c r="B75" s="6" t="s">
        <v>141</v>
      </c>
      <c r="C75" s="14">
        <v>641522.4</v>
      </c>
      <c r="D75" s="14"/>
      <c r="E75" s="14">
        <v>641522.4</v>
      </c>
      <c r="F75" s="14">
        <v>168816.39</v>
      </c>
      <c r="G75" s="14"/>
      <c r="H75" s="14">
        <v>168816.39</v>
      </c>
    </row>
    <row r="76" spans="1:8" x14ac:dyDescent="0.25">
      <c r="A76" s="6" t="s">
        <v>142</v>
      </c>
      <c r="B76" s="6" t="s">
        <v>143</v>
      </c>
      <c r="C76" s="14">
        <v>1891625.3</v>
      </c>
      <c r="D76" s="14"/>
      <c r="E76" s="14">
        <v>1891625.3</v>
      </c>
      <c r="F76" s="14">
        <v>354890.55</v>
      </c>
      <c r="G76" s="14"/>
      <c r="H76" s="14">
        <v>354890.55</v>
      </c>
    </row>
    <row r="77" spans="1:8" x14ac:dyDescent="0.25">
      <c r="A77" s="6" t="s">
        <v>144</v>
      </c>
      <c r="B77" s="6" t="s">
        <v>145</v>
      </c>
      <c r="C77" s="14">
        <v>954635.5</v>
      </c>
      <c r="D77" s="14"/>
      <c r="E77" s="14">
        <v>954635.5</v>
      </c>
      <c r="F77" s="14">
        <v>180045</v>
      </c>
      <c r="G77" s="14"/>
      <c r="H77" s="14">
        <v>180045</v>
      </c>
    </row>
    <row r="78" spans="1:8" x14ac:dyDescent="0.25">
      <c r="A78" s="6" t="s">
        <v>146</v>
      </c>
      <c r="B78" s="6" t="s">
        <v>147</v>
      </c>
      <c r="C78" s="14">
        <v>1570010.5</v>
      </c>
      <c r="D78" s="14"/>
      <c r="E78" s="14">
        <v>1570010.5</v>
      </c>
      <c r="F78" s="14">
        <v>445770.41</v>
      </c>
      <c r="G78" s="14"/>
      <c r="H78" s="14">
        <v>445770.41</v>
      </c>
    </row>
    <row r="79" spans="1:8" x14ac:dyDescent="0.25">
      <c r="A79" s="6" t="s">
        <v>148</v>
      </c>
      <c r="B79" s="6" t="s">
        <v>149</v>
      </c>
      <c r="C79" s="14">
        <v>4879564.5999999996</v>
      </c>
      <c r="D79" s="14"/>
      <c r="E79" s="14">
        <v>4879564.5999999996</v>
      </c>
      <c r="F79" s="14">
        <v>1916718.73</v>
      </c>
      <c r="G79" s="14"/>
      <c r="H79" s="14">
        <v>1916718.73</v>
      </c>
    </row>
    <row r="80" spans="1:8" x14ac:dyDescent="0.25">
      <c r="A80" s="6" t="s">
        <v>150</v>
      </c>
      <c r="B80" s="6" t="s">
        <v>151</v>
      </c>
      <c r="C80" s="14">
        <v>234318</v>
      </c>
      <c r="D80" s="14"/>
      <c r="E80" s="14">
        <v>234318</v>
      </c>
      <c r="F80" s="14">
        <v>25222.89</v>
      </c>
      <c r="G80" s="14"/>
      <c r="H80" s="14">
        <v>25222.89</v>
      </c>
    </row>
    <row r="81" spans="1:8" x14ac:dyDescent="0.25">
      <c r="A81" s="6" t="s">
        <v>152</v>
      </c>
      <c r="B81" s="6" t="s">
        <v>153</v>
      </c>
      <c r="C81" s="14">
        <v>417814</v>
      </c>
      <c r="D81" s="14"/>
      <c r="E81" s="14">
        <v>417814</v>
      </c>
      <c r="F81" s="14">
        <v>147133.54999999999</v>
      </c>
      <c r="G81" s="14"/>
      <c r="H81" s="14">
        <v>147133.54999999999</v>
      </c>
    </row>
    <row r="82" spans="1:8" x14ac:dyDescent="0.25">
      <c r="A82" s="6" t="s">
        <v>154</v>
      </c>
      <c r="B82" s="6" t="s">
        <v>155</v>
      </c>
      <c r="C82" s="14">
        <v>599301</v>
      </c>
      <c r="D82" s="14"/>
      <c r="E82" s="14">
        <v>599301</v>
      </c>
      <c r="F82" s="14">
        <v>188673.89</v>
      </c>
      <c r="G82" s="14"/>
      <c r="H82" s="14">
        <v>188673.89</v>
      </c>
    </row>
    <row r="83" spans="1:8" x14ac:dyDescent="0.25">
      <c r="A83" s="6" t="s">
        <v>156</v>
      </c>
      <c r="B83" s="6" t="s">
        <v>157</v>
      </c>
      <c r="C83" s="14">
        <v>411998.5</v>
      </c>
      <c r="D83" s="14"/>
      <c r="E83" s="14">
        <v>411998.5</v>
      </c>
      <c r="F83" s="14">
        <v>241719.41</v>
      </c>
      <c r="G83" s="14"/>
      <c r="H83" s="14">
        <v>241719.41</v>
      </c>
    </row>
    <row r="84" spans="1:8" x14ac:dyDescent="0.25">
      <c r="A84" s="6" t="s">
        <v>158</v>
      </c>
      <c r="B84" s="6" t="s">
        <v>159</v>
      </c>
      <c r="C84" s="14">
        <v>289724</v>
      </c>
      <c r="D84" s="14"/>
      <c r="E84" s="14">
        <v>289724</v>
      </c>
      <c r="F84" s="14">
        <v>71962.69</v>
      </c>
      <c r="G84" s="14"/>
      <c r="H84" s="14">
        <v>71962.69</v>
      </c>
    </row>
    <row r="85" spans="1:8" x14ac:dyDescent="0.25">
      <c r="A85" s="6" t="s">
        <v>160</v>
      </c>
      <c r="B85" s="6" t="s">
        <v>161</v>
      </c>
      <c r="C85" s="14">
        <v>4257427.4000000004</v>
      </c>
      <c r="D85" s="14"/>
      <c r="E85" s="14">
        <v>4257427.4000000004</v>
      </c>
      <c r="F85" s="14">
        <v>4670549.93</v>
      </c>
      <c r="G85" s="14"/>
      <c r="H85" s="14">
        <v>4670549.93</v>
      </c>
    </row>
    <row r="86" spans="1:8" x14ac:dyDescent="0.25">
      <c r="A86" s="6" t="s">
        <v>162</v>
      </c>
      <c r="B86" s="6" t="s">
        <v>163</v>
      </c>
      <c r="C86" s="14">
        <v>328293</v>
      </c>
      <c r="D86" s="14"/>
      <c r="E86" s="14">
        <v>328293</v>
      </c>
      <c r="F86" s="14">
        <v>88114.19</v>
      </c>
      <c r="G86" s="14"/>
      <c r="H86" s="14">
        <v>88114.19</v>
      </c>
    </row>
    <row r="87" spans="1:8" x14ac:dyDescent="0.25">
      <c r="A87" s="6" t="s">
        <v>164</v>
      </c>
      <c r="B87" s="6" t="s">
        <v>165</v>
      </c>
      <c r="C87" s="14">
        <v>509393</v>
      </c>
      <c r="D87" s="14"/>
      <c r="E87" s="14">
        <v>509393</v>
      </c>
      <c r="F87" s="14">
        <v>103491.31</v>
      </c>
      <c r="G87" s="14"/>
      <c r="H87" s="14">
        <v>103491.31</v>
      </c>
    </row>
    <row r="88" spans="1:8" x14ac:dyDescent="0.25">
      <c r="A88" s="6" t="s">
        <v>166</v>
      </c>
      <c r="B88" s="6" t="s">
        <v>167</v>
      </c>
      <c r="C88" s="14">
        <v>922311.2</v>
      </c>
      <c r="D88" s="14"/>
      <c r="E88" s="14">
        <v>922311.2</v>
      </c>
      <c r="F88" s="14">
        <v>230269.54</v>
      </c>
      <c r="G88" s="14"/>
      <c r="H88" s="14">
        <v>230269.54</v>
      </c>
    </row>
    <row r="89" spans="1:8" x14ac:dyDescent="0.25">
      <c r="A89" s="6" t="s">
        <v>168</v>
      </c>
      <c r="B89" s="6" t="s">
        <v>169</v>
      </c>
      <c r="C89" s="14">
        <v>861530.3</v>
      </c>
      <c r="D89" s="14"/>
      <c r="E89" s="14">
        <v>861530.3</v>
      </c>
      <c r="F89" s="14">
        <v>630074.54</v>
      </c>
      <c r="G89" s="14"/>
      <c r="H89" s="14">
        <v>630074.54</v>
      </c>
    </row>
    <row r="90" spans="1:8" x14ac:dyDescent="0.25">
      <c r="A90" s="6" t="s">
        <v>170</v>
      </c>
      <c r="B90" s="6" t="s">
        <v>171</v>
      </c>
      <c r="C90" s="14">
        <v>302337.90000000002</v>
      </c>
      <c r="D90" s="14"/>
      <c r="E90" s="14">
        <v>302337.90000000002</v>
      </c>
      <c r="F90" s="14">
        <v>230546.11</v>
      </c>
      <c r="G90" s="14"/>
      <c r="H90" s="14">
        <v>230546.11</v>
      </c>
    </row>
    <row r="91" spans="1:8" x14ac:dyDescent="0.25">
      <c r="A91" s="6" t="s">
        <v>172</v>
      </c>
      <c r="B91" s="6" t="s">
        <v>173</v>
      </c>
      <c r="C91" s="14">
        <v>9797117.9000000004</v>
      </c>
      <c r="D91" s="14"/>
      <c r="E91" s="14">
        <v>9797117.9000000004</v>
      </c>
      <c r="F91" s="14">
        <v>1448878.29</v>
      </c>
      <c r="G91" s="14"/>
      <c r="H91" s="14">
        <v>1448878.29</v>
      </c>
    </row>
    <row r="92" spans="1:8" x14ac:dyDescent="0.25">
      <c r="A92" s="6" t="s">
        <v>174</v>
      </c>
      <c r="B92" s="6" t="s">
        <v>175</v>
      </c>
      <c r="C92" s="14">
        <v>346574.6</v>
      </c>
      <c r="D92" s="14"/>
      <c r="E92" s="14">
        <v>346574.6</v>
      </c>
      <c r="F92" s="14">
        <v>57083.39</v>
      </c>
      <c r="G92" s="14"/>
      <c r="H92" s="14">
        <v>57083.39</v>
      </c>
    </row>
    <row r="93" spans="1:8" x14ac:dyDescent="0.25">
      <c r="A93" s="6" t="s">
        <v>176</v>
      </c>
      <c r="B93" s="6" t="s">
        <v>177</v>
      </c>
      <c r="C93" s="14">
        <v>637896.4</v>
      </c>
      <c r="D93" s="14"/>
      <c r="E93" s="14">
        <v>637896.4</v>
      </c>
      <c r="F93" s="14">
        <v>305385.09000000003</v>
      </c>
      <c r="G93" s="14"/>
      <c r="H93" s="14">
        <v>305385.09000000003</v>
      </c>
    </row>
    <row r="94" spans="1:8" x14ac:dyDescent="0.25">
      <c r="A94" s="6" t="s">
        <v>178</v>
      </c>
      <c r="B94" s="6" t="s">
        <v>179</v>
      </c>
      <c r="C94" s="14">
        <v>983653.1</v>
      </c>
      <c r="D94" s="14"/>
      <c r="E94" s="14">
        <v>983653.1</v>
      </c>
      <c r="F94" s="14">
        <v>159357.81</v>
      </c>
      <c r="G94" s="14"/>
      <c r="H94" s="14">
        <v>159357.81</v>
      </c>
    </row>
    <row r="95" spans="1:8" x14ac:dyDescent="0.25">
      <c r="A95" s="6" t="s">
        <v>180</v>
      </c>
      <c r="B95" s="6" t="s">
        <v>181</v>
      </c>
      <c r="C95" s="14">
        <v>342740.4</v>
      </c>
      <c r="D95" s="14"/>
      <c r="E95" s="14">
        <v>342740.4</v>
      </c>
      <c r="F95" s="14">
        <v>127663.25</v>
      </c>
      <c r="G95" s="14"/>
      <c r="H95" s="14">
        <v>127663.25</v>
      </c>
    </row>
    <row r="96" spans="1:8" x14ac:dyDescent="0.25">
      <c r="A96" s="6" t="s">
        <v>182</v>
      </c>
      <c r="B96" s="6" t="s">
        <v>183</v>
      </c>
      <c r="C96" s="14">
        <v>1095448.3999999999</v>
      </c>
      <c r="D96" s="14"/>
      <c r="E96" s="14">
        <v>1095448.3999999999</v>
      </c>
      <c r="F96" s="14">
        <v>344823.52</v>
      </c>
      <c r="G96" s="14"/>
      <c r="H96" s="14">
        <v>344823.52</v>
      </c>
    </row>
    <row r="97" spans="1:8" x14ac:dyDescent="0.25">
      <c r="A97" s="6" t="s">
        <v>184</v>
      </c>
      <c r="B97" s="6" t="s">
        <v>185</v>
      </c>
      <c r="C97" s="14">
        <v>361460</v>
      </c>
      <c r="D97" s="14"/>
      <c r="E97" s="14">
        <v>361460</v>
      </c>
      <c r="F97" s="14">
        <v>347312.62</v>
      </c>
      <c r="G97" s="14"/>
      <c r="H97" s="14">
        <v>347312.62</v>
      </c>
    </row>
    <row r="98" spans="1:8" x14ac:dyDescent="0.25">
      <c r="A98" s="6" t="s">
        <v>186</v>
      </c>
      <c r="B98" s="6" t="s">
        <v>187</v>
      </c>
      <c r="C98" s="14">
        <v>310768.09999999998</v>
      </c>
      <c r="D98" s="14"/>
      <c r="E98" s="14">
        <v>310768.09999999998</v>
      </c>
      <c r="F98" s="14">
        <v>98236.54</v>
      </c>
      <c r="G98" s="14"/>
      <c r="H98" s="14">
        <v>98236.54</v>
      </c>
    </row>
    <row r="99" spans="1:8" x14ac:dyDescent="0.25">
      <c r="A99" s="6" t="s">
        <v>188</v>
      </c>
      <c r="B99" s="6" t="s">
        <v>189</v>
      </c>
      <c r="C99" s="14">
        <v>194137.8</v>
      </c>
      <c r="D99" s="14"/>
      <c r="E99" s="14">
        <v>194137.8</v>
      </c>
      <c r="F99" s="14">
        <v>28652.32</v>
      </c>
      <c r="G99" s="14"/>
      <c r="H99" s="14">
        <v>28652.32</v>
      </c>
    </row>
    <row r="100" spans="1:8" x14ac:dyDescent="0.25">
      <c r="A100" s="6" t="s">
        <v>190</v>
      </c>
      <c r="B100" s="6" t="s">
        <v>191</v>
      </c>
      <c r="C100" s="14">
        <v>560864.5</v>
      </c>
      <c r="D100" s="14"/>
      <c r="E100" s="14">
        <v>560864.5</v>
      </c>
      <c r="F100" s="14">
        <v>102329.73</v>
      </c>
      <c r="G100" s="14"/>
      <c r="H100" s="14">
        <v>102329.73</v>
      </c>
    </row>
    <row r="101" spans="1:8" x14ac:dyDescent="0.25">
      <c r="A101" s="6" t="s">
        <v>192</v>
      </c>
      <c r="B101" s="6" t="s">
        <v>193</v>
      </c>
      <c r="C101" s="14">
        <v>1521702.2</v>
      </c>
      <c r="D101" s="14"/>
      <c r="E101" s="14">
        <v>1521702.2</v>
      </c>
      <c r="F101" s="14">
        <v>252339.57</v>
      </c>
      <c r="G101" s="14"/>
      <c r="H101" s="14">
        <v>252339.57</v>
      </c>
    </row>
    <row r="102" spans="1:8" x14ac:dyDescent="0.25">
      <c r="A102" s="6" t="s">
        <v>194</v>
      </c>
      <c r="B102" s="6" t="s">
        <v>195</v>
      </c>
      <c r="C102" s="14">
        <v>184296.2</v>
      </c>
      <c r="D102" s="14"/>
      <c r="E102" s="14">
        <v>184296.2</v>
      </c>
      <c r="F102" s="14">
        <v>41816.9</v>
      </c>
      <c r="G102" s="14"/>
      <c r="H102" s="14">
        <v>41816.9</v>
      </c>
    </row>
    <row r="103" spans="1:8" x14ac:dyDescent="0.25">
      <c r="A103" s="6" t="s">
        <v>196</v>
      </c>
      <c r="B103" s="6" t="s">
        <v>197</v>
      </c>
      <c r="C103" s="14">
        <v>353019.3</v>
      </c>
      <c r="D103" s="14"/>
      <c r="E103" s="14">
        <v>353019.3</v>
      </c>
      <c r="F103" s="14">
        <v>97959.97</v>
      </c>
      <c r="G103" s="14"/>
      <c r="H103" s="14">
        <v>97959.97</v>
      </c>
    </row>
    <row r="104" spans="1:8" x14ac:dyDescent="0.25">
      <c r="A104" s="6" t="s">
        <v>198</v>
      </c>
      <c r="B104" s="6" t="s">
        <v>199</v>
      </c>
      <c r="C104" s="14">
        <v>1592876.6</v>
      </c>
      <c r="D104" s="14"/>
      <c r="E104" s="14">
        <v>1592876.6</v>
      </c>
      <c r="F104" s="14">
        <v>234141.48</v>
      </c>
      <c r="G104" s="14"/>
      <c r="H104" s="14">
        <v>234141.48</v>
      </c>
    </row>
    <row r="105" spans="1:8" x14ac:dyDescent="0.25">
      <c r="A105" s="6" t="s">
        <v>200</v>
      </c>
      <c r="B105" s="6" t="s">
        <v>201</v>
      </c>
      <c r="C105" s="14">
        <v>218098.5</v>
      </c>
      <c r="D105" s="14"/>
      <c r="E105" s="14">
        <v>218098.5</v>
      </c>
      <c r="F105" s="14">
        <v>21074.39</v>
      </c>
      <c r="G105" s="14"/>
      <c r="H105" s="14">
        <v>21074.39</v>
      </c>
    </row>
    <row r="106" spans="1:8" x14ac:dyDescent="0.25">
      <c r="A106" s="6" t="s">
        <v>202</v>
      </c>
      <c r="B106" s="6" t="s">
        <v>203</v>
      </c>
      <c r="C106" s="14">
        <v>261530.9</v>
      </c>
      <c r="D106" s="14"/>
      <c r="E106" s="14">
        <v>261530.9</v>
      </c>
      <c r="F106" s="14">
        <v>21738.15</v>
      </c>
      <c r="G106" s="14"/>
      <c r="H106" s="14">
        <v>21738.15</v>
      </c>
    </row>
    <row r="107" spans="1:8" x14ac:dyDescent="0.25">
      <c r="A107" s="6" t="s">
        <v>204</v>
      </c>
      <c r="B107" s="6" t="s">
        <v>205</v>
      </c>
      <c r="C107" s="14">
        <v>263826.59999999998</v>
      </c>
      <c r="D107" s="14"/>
      <c r="E107" s="14">
        <v>263826.59999999998</v>
      </c>
      <c r="F107" s="14">
        <v>41374.400000000001</v>
      </c>
      <c r="G107" s="14"/>
      <c r="H107" s="14">
        <v>41374.400000000001</v>
      </c>
    </row>
    <row r="108" spans="1:8" x14ac:dyDescent="0.25">
      <c r="A108" s="6" t="s">
        <v>206</v>
      </c>
      <c r="B108" s="6" t="s">
        <v>207</v>
      </c>
      <c r="C108" s="14">
        <v>799422.8</v>
      </c>
      <c r="D108" s="14"/>
      <c r="E108" s="14">
        <v>799422.8</v>
      </c>
      <c r="F108" s="14">
        <v>294598.98</v>
      </c>
      <c r="G108" s="14"/>
      <c r="H108" s="14">
        <v>294598.98</v>
      </c>
    </row>
    <row r="109" spans="1:8" x14ac:dyDescent="0.25">
      <c r="A109" s="6" t="s">
        <v>208</v>
      </c>
      <c r="B109" s="6" t="s">
        <v>209</v>
      </c>
      <c r="C109" s="14">
        <v>1206915.1000000001</v>
      </c>
      <c r="D109" s="14"/>
      <c r="E109" s="14">
        <v>1206915.1000000001</v>
      </c>
      <c r="F109" s="14">
        <v>335420.25</v>
      </c>
      <c r="G109" s="14"/>
      <c r="H109" s="14">
        <v>335420.25</v>
      </c>
    </row>
    <row r="110" spans="1:8" x14ac:dyDescent="0.25">
      <c r="A110" s="6" t="s">
        <v>210</v>
      </c>
      <c r="B110" s="6" t="s">
        <v>211</v>
      </c>
      <c r="C110" s="14">
        <v>817377.7</v>
      </c>
      <c r="D110" s="14"/>
      <c r="E110" s="14">
        <v>817377.7</v>
      </c>
      <c r="F110" s="14">
        <v>149622.65</v>
      </c>
      <c r="G110" s="14"/>
      <c r="H110" s="14">
        <v>149622.65</v>
      </c>
    </row>
    <row r="111" spans="1:8" x14ac:dyDescent="0.25">
      <c r="A111" s="6" t="s">
        <v>212</v>
      </c>
      <c r="B111" s="6" t="s">
        <v>213</v>
      </c>
      <c r="C111" s="14">
        <v>1609728.6</v>
      </c>
      <c r="D111" s="14"/>
      <c r="E111" s="14">
        <v>1609728.6</v>
      </c>
      <c r="F111" s="14">
        <v>424696.02</v>
      </c>
      <c r="G111" s="14"/>
      <c r="H111" s="14">
        <v>424696.02</v>
      </c>
    </row>
    <row r="112" spans="1:8" x14ac:dyDescent="0.25">
      <c r="A112" s="6" t="s">
        <v>214</v>
      </c>
      <c r="B112" s="6" t="s">
        <v>215</v>
      </c>
      <c r="C112" s="14">
        <v>282449.90000000002</v>
      </c>
      <c r="D112" s="14"/>
      <c r="E112" s="14">
        <v>282449.90000000002</v>
      </c>
      <c r="F112" s="14">
        <v>13773.03</v>
      </c>
      <c r="G112" s="14"/>
      <c r="H112" s="14">
        <v>13773.03</v>
      </c>
    </row>
    <row r="113" spans="1:8" x14ac:dyDescent="0.25">
      <c r="A113" s="6" t="s">
        <v>216</v>
      </c>
      <c r="B113" s="6" t="s">
        <v>217</v>
      </c>
      <c r="C113" s="14">
        <v>1635983.4</v>
      </c>
      <c r="D113" s="14"/>
      <c r="E113" s="14">
        <v>1635983.4</v>
      </c>
      <c r="F113" s="14">
        <v>1453745.86</v>
      </c>
      <c r="G113" s="14"/>
      <c r="H113" s="14">
        <v>1453745.86</v>
      </c>
    </row>
    <row r="114" spans="1:8" x14ac:dyDescent="0.25">
      <c r="A114" s="6" t="s">
        <v>218</v>
      </c>
      <c r="B114" s="6" t="s">
        <v>219</v>
      </c>
      <c r="C114" s="14">
        <v>1002348.9</v>
      </c>
      <c r="D114" s="14"/>
      <c r="E114" s="14">
        <v>1002348.9</v>
      </c>
      <c r="F114" s="14">
        <v>162400.04</v>
      </c>
      <c r="G114" s="14"/>
      <c r="H114" s="14">
        <v>162400.04</v>
      </c>
    </row>
    <row r="115" spans="1:8" x14ac:dyDescent="0.25">
      <c r="A115" s="6" t="s">
        <v>220</v>
      </c>
      <c r="B115" s="6" t="s">
        <v>221</v>
      </c>
      <c r="C115" s="14">
        <v>165298.70000000001</v>
      </c>
      <c r="D115" s="14"/>
      <c r="E115" s="14">
        <v>165298.70000000001</v>
      </c>
      <c r="F115" s="14">
        <v>68146.070000000007</v>
      </c>
      <c r="G115" s="14"/>
      <c r="H115" s="14">
        <v>68146.070000000007</v>
      </c>
    </row>
    <row r="116" spans="1:8" x14ac:dyDescent="0.25">
      <c r="A116" s="6" t="s">
        <v>222</v>
      </c>
      <c r="B116" s="6" t="s">
        <v>223</v>
      </c>
      <c r="C116" s="14">
        <v>746675.8</v>
      </c>
      <c r="D116" s="14"/>
      <c r="E116" s="14">
        <v>746675.8</v>
      </c>
      <c r="F116" s="14">
        <v>92262.69</v>
      </c>
      <c r="G116" s="14"/>
      <c r="H116" s="14">
        <v>92262.69</v>
      </c>
    </row>
    <row r="117" spans="1:8" x14ac:dyDescent="0.25">
      <c r="A117" s="6" t="s">
        <v>224</v>
      </c>
      <c r="B117" s="6" t="s">
        <v>225</v>
      </c>
      <c r="C117" s="14">
        <v>1137730.8</v>
      </c>
      <c r="D117" s="14"/>
      <c r="E117" s="14">
        <v>1137730.8</v>
      </c>
      <c r="F117" s="14">
        <v>269542.03000000003</v>
      </c>
      <c r="G117" s="14"/>
      <c r="H117" s="14">
        <v>269542.03000000003</v>
      </c>
    </row>
    <row r="118" spans="1:8" x14ac:dyDescent="0.25">
      <c r="A118" s="6" t="s">
        <v>226</v>
      </c>
      <c r="B118" s="6" t="s">
        <v>227</v>
      </c>
      <c r="C118" s="14">
        <v>546538.30000000005</v>
      </c>
      <c r="D118" s="14"/>
      <c r="E118" s="14">
        <v>546538.30000000005</v>
      </c>
      <c r="F118" s="14">
        <v>142487.23000000001</v>
      </c>
      <c r="G118" s="14"/>
      <c r="H118" s="14">
        <v>142487.23000000001</v>
      </c>
    </row>
    <row r="119" spans="1:8" x14ac:dyDescent="0.25">
      <c r="A119" s="6" t="s">
        <v>228</v>
      </c>
      <c r="B119" s="6" t="s">
        <v>229</v>
      </c>
      <c r="C119" s="14">
        <v>615420.69999999995</v>
      </c>
      <c r="D119" s="14"/>
      <c r="E119" s="14">
        <v>615420.69999999995</v>
      </c>
      <c r="F119" s="14">
        <v>175288.05</v>
      </c>
      <c r="G119" s="14"/>
      <c r="H119" s="14">
        <v>175288.05</v>
      </c>
    </row>
    <row r="120" spans="1:8" x14ac:dyDescent="0.25">
      <c r="A120" s="6" t="s">
        <v>230</v>
      </c>
      <c r="B120" s="6" t="s">
        <v>231</v>
      </c>
      <c r="C120" s="14">
        <v>214288.5</v>
      </c>
      <c r="D120" s="14"/>
      <c r="E120" s="14">
        <v>214288.5</v>
      </c>
      <c r="F120" s="14">
        <v>37281.21</v>
      </c>
      <c r="G120" s="14"/>
      <c r="H120" s="14">
        <v>37281.21</v>
      </c>
    </row>
    <row r="121" spans="1:8" x14ac:dyDescent="0.25">
      <c r="A121" s="6" t="s">
        <v>232</v>
      </c>
      <c r="B121" s="6" t="s">
        <v>233</v>
      </c>
      <c r="C121" s="14">
        <v>566632.4</v>
      </c>
      <c r="D121" s="14"/>
      <c r="E121" s="14">
        <v>566632.4</v>
      </c>
      <c r="F121" s="14">
        <v>574761.18000000005</v>
      </c>
      <c r="G121" s="14"/>
      <c r="H121" s="14">
        <v>574761.18000000005</v>
      </c>
    </row>
    <row r="122" spans="1:8" x14ac:dyDescent="0.25">
      <c r="A122" s="6" t="s">
        <v>234</v>
      </c>
      <c r="B122" s="6" t="s">
        <v>235</v>
      </c>
      <c r="C122" s="14">
        <v>1614038.8</v>
      </c>
      <c r="D122" s="14"/>
      <c r="E122" s="14">
        <v>1614038.8</v>
      </c>
      <c r="F122" s="14">
        <v>228499.51</v>
      </c>
      <c r="G122" s="14"/>
      <c r="H122" s="14">
        <v>228499.51</v>
      </c>
    </row>
    <row r="123" spans="1:8" x14ac:dyDescent="0.25">
      <c r="A123" s="6" t="s">
        <v>236</v>
      </c>
      <c r="B123" s="6" t="s">
        <v>237</v>
      </c>
      <c r="C123" s="14">
        <v>804721.4</v>
      </c>
      <c r="D123" s="14"/>
      <c r="E123" s="14">
        <v>804721.4</v>
      </c>
      <c r="F123" s="14">
        <v>122408.48</v>
      </c>
      <c r="G123" s="14"/>
      <c r="H123" s="14">
        <v>122408.48</v>
      </c>
    </row>
    <row r="124" spans="1:8" x14ac:dyDescent="0.25">
      <c r="A124" s="6" t="s">
        <v>238</v>
      </c>
      <c r="B124" s="6" t="s">
        <v>239</v>
      </c>
      <c r="C124" s="14">
        <v>681163.1</v>
      </c>
      <c r="D124" s="14"/>
      <c r="E124" s="14">
        <v>681163.1</v>
      </c>
      <c r="F124" s="14">
        <v>132143.63</v>
      </c>
      <c r="G124" s="14"/>
      <c r="H124" s="14">
        <v>132143.63</v>
      </c>
    </row>
    <row r="125" spans="1:8" x14ac:dyDescent="0.25">
      <c r="A125" s="6" t="s">
        <v>240</v>
      </c>
      <c r="B125" s="6" t="s">
        <v>241</v>
      </c>
      <c r="C125" s="14">
        <v>205392.6</v>
      </c>
      <c r="D125" s="14"/>
      <c r="E125" s="14">
        <v>205392.6</v>
      </c>
      <c r="F125" s="14">
        <v>40655.32</v>
      </c>
      <c r="G125" s="14"/>
      <c r="H125" s="14">
        <v>40655.32</v>
      </c>
    </row>
    <row r="126" spans="1:8" x14ac:dyDescent="0.25">
      <c r="A126" s="6" t="s">
        <v>242</v>
      </c>
      <c r="B126" s="6" t="s">
        <v>243</v>
      </c>
      <c r="C126" s="14">
        <v>160432.70000000001</v>
      </c>
      <c r="D126" s="14"/>
      <c r="E126" s="14">
        <v>160432.70000000001</v>
      </c>
      <c r="F126" s="14">
        <v>24835.7</v>
      </c>
      <c r="G126" s="14"/>
      <c r="H126" s="14">
        <v>24835.7</v>
      </c>
    </row>
    <row r="127" spans="1:8" x14ac:dyDescent="0.25">
      <c r="A127" s="6" t="s">
        <v>244</v>
      </c>
      <c r="B127" s="6" t="s">
        <v>245</v>
      </c>
      <c r="C127" s="14">
        <v>183782.9</v>
      </c>
      <c r="D127" s="14"/>
      <c r="E127" s="14">
        <v>183782.9</v>
      </c>
      <c r="F127" s="14">
        <v>32966.769999999997</v>
      </c>
      <c r="G127" s="14"/>
      <c r="H127" s="14">
        <v>32966.769999999997</v>
      </c>
    </row>
    <row r="128" spans="1:8" x14ac:dyDescent="0.25">
      <c r="A128" s="6" t="s">
        <v>246</v>
      </c>
      <c r="B128" s="6" t="s">
        <v>247</v>
      </c>
      <c r="C128" s="14">
        <v>202705.2</v>
      </c>
      <c r="D128" s="14"/>
      <c r="E128" s="14">
        <v>202705.2</v>
      </c>
      <c r="F128" s="14">
        <v>36119.629999999997</v>
      </c>
      <c r="G128" s="14"/>
      <c r="H128" s="14">
        <v>36119.629999999997</v>
      </c>
    </row>
    <row r="129" spans="1:8" x14ac:dyDescent="0.25">
      <c r="A129" s="6" t="s">
        <v>248</v>
      </c>
      <c r="B129" s="6" t="s">
        <v>249</v>
      </c>
      <c r="C129" s="14">
        <v>705225</v>
      </c>
      <c r="D129" s="14"/>
      <c r="E129" s="14">
        <v>705225</v>
      </c>
      <c r="F129" s="14">
        <v>156481.51</v>
      </c>
      <c r="G129" s="14"/>
      <c r="H129" s="14">
        <v>156481.51</v>
      </c>
    </row>
    <row r="130" spans="1:8" x14ac:dyDescent="0.25">
      <c r="A130" s="6" t="s">
        <v>250</v>
      </c>
      <c r="B130" s="6" t="s">
        <v>251</v>
      </c>
      <c r="C130" s="14">
        <v>3639536.6</v>
      </c>
      <c r="D130" s="14"/>
      <c r="E130" s="14">
        <v>3639536.6</v>
      </c>
      <c r="F130" s="14">
        <v>1089452.04</v>
      </c>
      <c r="G130" s="14"/>
      <c r="H130" s="14">
        <v>1089452.04</v>
      </c>
    </row>
    <row r="131" spans="1:8" x14ac:dyDescent="0.25">
      <c r="A131" s="6" t="s">
        <v>252</v>
      </c>
      <c r="B131" s="6" t="s">
        <v>253</v>
      </c>
      <c r="C131" s="14">
        <v>2560761.7999999998</v>
      </c>
      <c r="D131" s="14"/>
      <c r="E131" s="14">
        <v>2560761.7999999998</v>
      </c>
      <c r="F131" s="14">
        <v>645064.47</v>
      </c>
      <c r="G131" s="14"/>
      <c r="H131" s="14">
        <v>645064.47</v>
      </c>
    </row>
    <row r="132" spans="1:8" x14ac:dyDescent="0.25">
      <c r="A132" s="6" t="s">
        <v>254</v>
      </c>
      <c r="B132" s="6" t="s">
        <v>255</v>
      </c>
      <c r="C132" s="14">
        <v>1845150.8</v>
      </c>
      <c r="D132" s="14"/>
      <c r="E132" s="14">
        <v>1845150.8</v>
      </c>
      <c r="F132" s="14">
        <v>298470.92</v>
      </c>
      <c r="G132" s="14"/>
      <c r="H132" s="14">
        <v>298470.92</v>
      </c>
    </row>
    <row r="133" spans="1:8" x14ac:dyDescent="0.25">
      <c r="A133" s="6" t="s">
        <v>256</v>
      </c>
      <c r="B133" s="6" t="s">
        <v>257</v>
      </c>
      <c r="C133" s="14">
        <v>694879.9</v>
      </c>
      <c r="D133" s="14"/>
      <c r="E133" s="14">
        <v>694879.9</v>
      </c>
      <c r="F133" s="14">
        <v>69252.33</v>
      </c>
      <c r="G133" s="14"/>
      <c r="H133" s="14">
        <v>69252.33</v>
      </c>
    </row>
    <row r="134" spans="1:8" x14ac:dyDescent="0.25">
      <c r="A134" s="6" t="s">
        <v>258</v>
      </c>
      <c r="B134" s="6" t="s">
        <v>259</v>
      </c>
      <c r="C134" s="14">
        <v>342292.2</v>
      </c>
      <c r="D134" s="14"/>
      <c r="E134" s="14">
        <v>342292.2</v>
      </c>
      <c r="F134" s="14">
        <v>74230.539999999994</v>
      </c>
      <c r="G134" s="14"/>
      <c r="H134" s="14">
        <v>74230.539999999994</v>
      </c>
    </row>
    <row r="135" spans="1:8" x14ac:dyDescent="0.25">
      <c r="A135" s="6" t="s">
        <v>260</v>
      </c>
      <c r="B135" s="6" t="s">
        <v>261</v>
      </c>
      <c r="C135" s="14">
        <v>105306.7</v>
      </c>
      <c r="D135" s="14"/>
      <c r="E135" s="14">
        <v>105306.7</v>
      </c>
      <c r="F135" s="14">
        <v>19691.560000000001</v>
      </c>
      <c r="G135" s="14"/>
      <c r="H135" s="14">
        <v>19691.560000000001</v>
      </c>
    </row>
    <row r="136" spans="1:8" x14ac:dyDescent="0.25">
      <c r="A136" s="6" t="s">
        <v>262</v>
      </c>
      <c r="B136" s="6" t="s">
        <v>263</v>
      </c>
      <c r="C136" s="14">
        <v>1380926</v>
      </c>
      <c r="D136" s="14"/>
      <c r="E136" s="14">
        <v>1380926</v>
      </c>
      <c r="F136" s="14">
        <v>286523.23</v>
      </c>
      <c r="G136" s="14"/>
      <c r="H136" s="14">
        <v>286523.23</v>
      </c>
    </row>
    <row r="137" spans="1:8" x14ac:dyDescent="0.25">
      <c r="A137" s="6" t="s">
        <v>264</v>
      </c>
      <c r="B137" s="6" t="s">
        <v>265</v>
      </c>
      <c r="C137" s="14">
        <v>2019233.7</v>
      </c>
      <c r="D137" s="14"/>
      <c r="E137" s="14">
        <v>2019233.7</v>
      </c>
      <c r="F137" s="14">
        <v>631180.81000000006</v>
      </c>
      <c r="G137" s="14"/>
      <c r="H137" s="14">
        <v>631180.81000000006</v>
      </c>
    </row>
    <row r="138" spans="1:8" x14ac:dyDescent="0.25">
      <c r="A138" s="6" t="s">
        <v>266</v>
      </c>
      <c r="B138" s="6" t="s">
        <v>267</v>
      </c>
      <c r="C138" s="14">
        <v>291087.7</v>
      </c>
      <c r="D138" s="14"/>
      <c r="E138" s="14">
        <v>291087.7</v>
      </c>
      <c r="F138" s="14">
        <v>76332.44</v>
      </c>
      <c r="G138" s="14"/>
      <c r="H138" s="14">
        <v>76332.44</v>
      </c>
    </row>
    <row r="139" spans="1:8" x14ac:dyDescent="0.25">
      <c r="A139" s="6" t="s">
        <v>268</v>
      </c>
      <c r="B139" s="6" t="s">
        <v>269</v>
      </c>
      <c r="C139" s="14">
        <v>1865471.8</v>
      </c>
      <c r="D139" s="14"/>
      <c r="E139" s="14">
        <v>1865471.8</v>
      </c>
      <c r="F139" s="14">
        <v>217602.78</v>
      </c>
      <c r="G139" s="14"/>
      <c r="H139" s="14">
        <v>217602.78</v>
      </c>
    </row>
    <row r="140" spans="1:8" x14ac:dyDescent="0.25">
      <c r="A140" s="6" t="s">
        <v>270</v>
      </c>
      <c r="B140" s="6" t="s">
        <v>271</v>
      </c>
      <c r="C140" s="14">
        <v>8331934.5999999996</v>
      </c>
      <c r="D140" s="14"/>
      <c r="E140" s="14">
        <v>8331934.5999999996</v>
      </c>
      <c r="F140" s="14">
        <v>1576430.91</v>
      </c>
      <c r="G140" s="14">
        <v>17169</v>
      </c>
      <c r="H140" s="14">
        <v>1559261.91</v>
      </c>
    </row>
    <row r="141" spans="1:8" x14ac:dyDescent="0.25">
      <c r="A141" s="6" t="s">
        <v>272</v>
      </c>
      <c r="B141" s="6" t="s">
        <v>273</v>
      </c>
      <c r="C141" s="14">
        <v>1480748.6</v>
      </c>
      <c r="D141" s="14"/>
      <c r="E141" s="14">
        <v>1480748.6</v>
      </c>
      <c r="F141" s="14">
        <v>455284.31</v>
      </c>
      <c r="G141" s="14"/>
      <c r="H141" s="14">
        <v>455284.31</v>
      </c>
    </row>
    <row r="142" spans="1:8" x14ac:dyDescent="0.25">
      <c r="A142" s="6" t="s">
        <v>274</v>
      </c>
      <c r="B142" s="6" t="s">
        <v>275</v>
      </c>
      <c r="C142" s="14">
        <v>3366126.9</v>
      </c>
      <c r="D142" s="14"/>
      <c r="E142" s="14">
        <v>3366126.9</v>
      </c>
      <c r="F142" s="14">
        <v>674325.24</v>
      </c>
      <c r="G142" s="14"/>
      <c r="H142" s="14">
        <v>674325.24</v>
      </c>
    </row>
    <row r="143" spans="1:8" x14ac:dyDescent="0.25">
      <c r="A143" s="6" t="s">
        <v>276</v>
      </c>
      <c r="B143" s="6" t="s">
        <v>277</v>
      </c>
      <c r="C143" s="14">
        <v>1331566.2</v>
      </c>
      <c r="D143" s="14"/>
      <c r="E143" s="14">
        <v>1331566.2</v>
      </c>
      <c r="F143" s="14">
        <v>190831.11</v>
      </c>
      <c r="G143" s="14"/>
      <c r="H143" s="14">
        <v>190831.11</v>
      </c>
    </row>
    <row r="144" spans="1:8" x14ac:dyDescent="0.25">
      <c r="A144" s="6" t="s">
        <v>278</v>
      </c>
      <c r="B144" s="6" t="s">
        <v>279</v>
      </c>
      <c r="C144" s="14">
        <v>188149</v>
      </c>
      <c r="D144" s="14"/>
      <c r="E144" s="14">
        <v>188149</v>
      </c>
      <c r="F144" s="14">
        <v>24946.33</v>
      </c>
      <c r="G144" s="14"/>
      <c r="H144" s="14">
        <v>24946.33</v>
      </c>
    </row>
    <row r="145" spans="1:8" x14ac:dyDescent="0.25">
      <c r="A145" s="6" t="s">
        <v>280</v>
      </c>
      <c r="B145" s="6" t="s">
        <v>281</v>
      </c>
      <c r="C145" s="14">
        <v>785855.2</v>
      </c>
      <c r="D145" s="14"/>
      <c r="E145" s="14">
        <v>785855.2</v>
      </c>
      <c r="F145" s="14">
        <v>121412.84</v>
      </c>
      <c r="G145" s="14"/>
      <c r="H145" s="14">
        <v>121412.84</v>
      </c>
    </row>
    <row r="146" spans="1:8" x14ac:dyDescent="0.25">
      <c r="A146" s="6" t="s">
        <v>282</v>
      </c>
      <c r="B146" s="6" t="s">
        <v>283</v>
      </c>
      <c r="C146" s="14">
        <v>151927</v>
      </c>
      <c r="D146" s="14"/>
      <c r="E146" s="14">
        <v>151927</v>
      </c>
      <c r="F146" s="14">
        <v>44914.45</v>
      </c>
      <c r="G146" s="14"/>
      <c r="H146" s="14">
        <v>44914.45</v>
      </c>
    </row>
    <row r="147" spans="1:8" x14ac:dyDescent="0.25">
      <c r="A147" s="6" t="s">
        <v>284</v>
      </c>
      <c r="B147" s="6" t="s">
        <v>285</v>
      </c>
      <c r="C147" s="14">
        <v>1613212.3</v>
      </c>
      <c r="D147" s="14"/>
      <c r="E147" s="14">
        <v>1613212.3</v>
      </c>
      <c r="F147" s="14">
        <v>481779.41</v>
      </c>
      <c r="G147" s="14"/>
      <c r="H147" s="14">
        <v>481779.41</v>
      </c>
    </row>
    <row r="148" spans="1:8" x14ac:dyDescent="0.25">
      <c r="A148" s="6" t="s">
        <v>286</v>
      </c>
      <c r="B148" s="6" t="s">
        <v>287</v>
      </c>
      <c r="C148" s="14">
        <v>349716.3</v>
      </c>
      <c r="D148" s="14"/>
      <c r="E148" s="14">
        <v>349716.3</v>
      </c>
      <c r="F148" s="14">
        <v>46573.85</v>
      </c>
      <c r="G148" s="14"/>
      <c r="H148" s="14">
        <v>46573.85</v>
      </c>
    </row>
    <row r="149" spans="1:8" x14ac:dyDescent="0.25">
      <c r="A149" s="6" t="s">
        <v>288</v>
      </c>
      <c r="B149" s="6" t="s">
        <v>289</v>
      </c>
      <c r="C149" s="14">
        <v>1473677.9</v>
      </c>
      <c r="D149" s="14"/>
      <c r="E149" s="14">
        <v>1473677.9</v>
      </c>
      <c r="F149" s="14">
        <v>523319.75</v>
      </c>
      <c r="G149" s="14"/>
      <c r="H149" s="14">
        <v>523319.75</v>
      </c>
    </row>
    <row r="150" spans="1:8" x14ac:dyDescent="0.25">
      <c r="A150" s="6" t="s">
        <v>290</v>
      </c>
      <c r="B150" s="6" t="s">
        <v>291</v>
      </c>
      <c r="C150" s="14">
        <v>392362.4</v>
      </c>
      <c r="D150" s="14"/>
      <c r="E150" s="14">
        <v>392362.4</v>
      </c>
      <c r="F150" s="14">
        <v>59461.87</v>
      </c>
      <c r="G150" s="14"/>
      <c r="H150" s="14">
        <v>59461.87</v>
      </c>
    </row>
    <row r="151" spans="1:8" x14ac:dyDescent="0.25">
      <c r="A151" s="6" t="s">
        <v>292</v>
      </c>
      <c r="B151" s="6" t="s">
        <v>293</v>
      </c>
      <c r="C151" s="14">
        <v>498860.7</v>
      </c>
      <c r="D151" s="14"/>
      <c r="E151" s="14">
        <v>498860.7</v>
      </c>
      <c r="F151" s="14">
        <v>288459.2</v>
      </c>
      <c r="G151" s="14"/>
      <c r="H151" s="14">
        <v>288459.2</v>
      </c>
    </row>
    <row r="152" spans="1:8" x14ac:dyDescent="0.25">
      <c r="A152" s="6" t="s">
        <v>294</v>
      </c>
      <c r="B152" s="6" t="s">
        <v>295</v>
      </c>
      <c r="C152" s="14">
        <v>899768.4</v>
      </c>
      <c r="D152" s="14"/>
      <c r="E152" s="14">
        <v>899768.4</v>
      </c>
      <c r="F152" s="14">
        <v>155043.35999999999</v>
      </c>
      <c r="G152" s="14"/>
      <c r="H152" s="14">
        <v>155043.35999999999</v>
      </c>
    </row>
    <row r="153" spans="1:8" x14ac:dyDescent="0.25">
      <c r="A153" s="6" t="s">
        <v>296</v>
      </c>
      <c r="B153" s="6" t="s">
        <v>297</v>
      </c>
      <c r="C153" s="14">
        <v>280383</v>
      </c>
      <c r="D153" s="14"/>
      <c r="E153" s="14">
        <v>280383</v>
      </c>
      <c r="F153" s="14">
        <v>20797.830000000002</v>
      </c>
      <c r="G153" s="14"/>
      <c r="H153" s="14">
        <v>20797.830000000002</v>
      </c>
    </row>
    <row r="154" spans="1:8" x14ac:dyDescent="0.25">
      <c r="A154" s="6" t="s">
        <v>298</v>
      </c>
      <c r="B154" s="6" t="s">
        <v>299</v>
      </c>
      <c r="C154" s="14">
        <v>626680</v>
      </c>
      <c r="D154" s="14"/>
      <c r="E154" s="14">
        <v>626680</v>
      </c>
      <c r="F154" s="14">
        <v>120693.75999999999</v>
      </c>
      <c r="G154" s="14"/>
      <c r="H154" s="14">
        <v>120693.75999999999</v>
      </c>
    </row>
    <row r="155" spans="1:8" x14ac:dyDescent="0.25">
      <c r="A155" s="6" t="s">
        <v>300</v>
      </c>
      <c r="B155" s="6" t="s">
        <v>301</v>
      </c>
      <c r="C155" s="14">
        <v>427145.7</v>
      </c>
      <c r="D155" s="14"/>
      <c r="E155" s="14">
        <v>427145.7</v>
      </c>
      <c r="F155" s="14">
        <v>111677.68</v>
      </c>
      <c r="G155" s="14"/>
      <c r="H155" s="14">
        <v>111677.68</v>
      </c>
    </row>
    <row r="156" spans="1:8" x14ac:dyDescent="0.25">
      <c r="A156" s="6" t="s">
        <v>302</v>
      </c>
      <c r="B156" s="6" t="s">
        <v>303</v>
      </c>
      <c r="C156" s="14">
        <v>1223539.5</v>
      </c>
      <c r="D156" s="14"/>
      <c r="E156" s="14">
        <v>1223539.5</v>
      </c>
      <c r="F156" s="14">
        <v>766421.99</v>
      </c>
      <c r="G156" s="14"/>
      <c r="H156" s="14">
        <v>766421.99</v>
      </c>
    </row>
    <row r="157" spans="1:8" x14ac:dyDescent="0.25">
      <c r="A157" s="6" t="s">
        <v>304</v>
      </c>
      <c r="B157" s="6" t="s">
        <v>305</v>
      </c>
      <c r="C157" s="14">
        <v>140127.70000000001</v>
      </c>
      <c r="D157" s="14"/>
      <c r="E157" s="14">
        <v>140127.70000000001</v>
      </c>
      <c r="F157" s="14">
        <v>17257.77</v>
      </c>
      <c r="G157" s="14"/>
      <c r="H157" s="14">
        <v>17257.77</v>
      </c>
    </row>
    <row r="158" spans="1:8" x14ac:dyDescent="0.25">
      <c r="A158" s="6" t="s">
        <v>306</v>
      </c>
      <c r="B158" s="6" t="s">
        <v>307</v>
      </c>
      <c r="C158" s="14">
        <v>641046.6</v>
      </c>
      <c r="D158" s="14"/>
      <c r="E158" s="14">
        <v>641046.6</v>
      </c>
      <c r="F158" s="14">
        <v>136734.64000000001</v>
      </c>
      <c r="G158" s="14"/>
      <c r="H158" s="14">
        <v>136734.64000000001</v>
      </c>
    </row>
    <row r="159" spans="1:8" x14ac:dyDescent="0.25">
      <c r="A159" s="6" t="s">
        <v>308</v>
      </c>
      <c r="B159" s="6" t="s">
        <v>309</v>
      </c>
      <c r="C159" s="14">
        <v>1113764.6000000001</v>
      </c>
      <c r="D159" s="14"/>
      <c r="E159" s="14">
        <v>1113764.6000000001</v>
      </c>
      <c r="F159" s="14">
        <v>271588.62</v>
      </c>
      <c r="G159" s="14"/>
      <c r="H159" s="14">
        <v>271588.62</v>
      </c>
    </row>
    <row r="160" spans="1:8" x14ac:dyDescent="0.25">
      <c r="A160" s="6" t="s">
        <v>310</v>
      </c>
      <c r="B160" s="6" t="s">
        <v>311</v>
      </c>
      <c r="C160" s="14">
        <v>701037.1</v>
      </c>
      <c r="D160" s="14"/>
      <c r="E160" s="14">
        <v>701037.1</v>
      </c>
      <c r="F160" s="14">
        <v>128824.83</v>
      </c>
      <c r="G160" s="14"/>
      <c r="H160" s="14">
        <v>128824.83</v>
      </c>
    </row>
    <row r="161" spans="1:8" x14ac:dyDescent="0.25">
      <c r="A161" s="6" t="s">
        <v>312</v>
      </c>
      <c r="B161" s="6" t="s">
        <v>313</v>
      </c>
      <c r="C161" s="14">
        <v>342250.2</v>
      </c>
      <c r="D161" s="14"/>
      <c r="E161" s="14">
        <v>342250.2</v>
      </c>
      <c r="F161" s="14">
        <v>58632.17</v>
      </c>
      <c r="G161" s="14"/>
      <c r="H161" s="14">
        <v>58632.17</v>
      </c>
    </row>
    <row r="162" spans="1:8" x14ac:dyDescent="0.25">
      <c r="A162" s="6" t="s">
        <v>314</v>
      </c>
      <c r="B162" s="6" t="s">
        <v>315</v>
      </c>
      <c r="C162" s="14">
        <v>604219.30000000005</v>
      </c>
      <c r="D162" s="14"/>
      <c r="E162" s="14">
        <v>604219.30000000005</v>
      </c>
      <c r="F162" s="14">
        <v>203387.24</v>
      </c>
      <c r="G162" s="14"/>
      <c r="H162" s="14">
        <v>203387.24</v>
      </c>
    </row>
    <row r="163" spans="1:8" x14ac:dyDescent="0.25">
      <c r="A163" s="6" t="s">
        <v>316</v>
      </c>
      <c r="B163" s="6" t="s">
        <v>317</v>
      </c>
      <c r="C163" s="14">
        <v>620702.9</v>
      </c>
      <c r="D163" s="14"/>
      <c r="E163" s="14">
        <v>620702.9</v>
      </c>
      <c r="F163" s="14">
        <v>930758</v>
      </c>
      <c r="G163" s="14"/>
      <c r="H163" s="14">
        <v>930758</v>
      </c>
    </row>
    <row r="164" spans="1:8" x14ac:dyDescent="0.25">
      <c r="A164" s="6" t="s">
        <v>318</v>
      </c>
      <c r="B164" s="6" t="s">
        <v>319</v>
      </c>
      <c r="C164" s="14">
        <v>691269.3</v>
      </c>
      <c r="D164" s="14"/>
      <c r="E164" s="14">
        <v>691269.3</v>
      </c>
      <c r="F164" s="14">
        <v>123514.74</v>
      </c>
      <c r="G164" s="14"/>
      <c r="H164" s="14">
        <v>123514.74</v>
      </c>
    </row>
    <row r="165" spans="1:8" x14ac:dyDescent="0.25">
      <c r="A165" s="6" t="s">
        <v>320</v>
      </c>
      <c r="B165" s="6" t="s">
        <v>321</v>
      </c>
      <c r="C165" s="14">
        <v>1665493.8</v>
      </c>
      <c r="D165" s="14"/>
      <c r="E165" s="14">
        <v>1665493.8</v>
      </c>
      <c r="F165" s="14">
        <v>306270.09999999998</v>
      </c>
      <c r="G165" s="14"/>
      <c r="H165" s="14">
        <v>306270.09999999998</v>
      </c>
    </row>
    <row r="166" spans="1:8" x14ac:dyDescent="0.25">
      <c r="A166" s="6" t="s">
        <v>322</v>
      </c>
      <c r="B166" s="6" t="s">
        <v>323</v>
      </c>
      <c r="C166" s="14">
        <v>350041</v>
      </c>
      <c r="D166" s="14"/>
      <c r="E166" s="14">
        <v>350041</v>
      </c>
      <c r="F166" s="14">
        <v>79042.8</v>
      </c>
      <c r="G166" s="14"/>
      <c r="H166" s="14">
        <v>79042.8</v>
      </c>
    </row>
    <row r="167" spans="1:8" x14ac:dyDescent="0.25">
      <c r="A167" s="6" t="s">
        <v>324</v>
      </c>
      <c r="B167" s="6" t="s">
        <v>325</v>
      </c>
      <c r="C167" s="14">
        <v>713818.5</v>
      </c>
      <c r="D167" s="14"/>
      <c r="E167" s="14">
        <v>713818.5</v>
      </c>
      <c r="F167" s="14">
        <v>151005.49</v>
      </c>
      <c r="G167" s="14"/>
      <c r="H167" s="14">
        <v>151005.49</v>
      </c>
    </row>
    <row r="168" spans="1:8" x14ac:dyDescent="0.25">
      <c r="A168" s="6" t="s">
        <v>326</v>
      </c>
      <c r="B168" s="6" t="s">
        <v>327</v>
      </c>
      <c r="C168" s="14">
        <v>606247.1</v>
      </c>
      <c r="D168" s="14"/>
      <c r="E168" s="14">
        <v>606247.1</v>
      </c>
      <c r="F168" s="14">
        <v>113171.15</v>
      </c>
      <c r="G168" s="14"/>
      <c r="H168" s="14">
        <v>113171.15</v>
      </c>
    </row>
    <row r="169" spans="1:8" x14ac:dyDescent="0.25">
      <c r="A169" s="6" t="s">
        <v>328</v>
      </c>
      <c r="B169" s="6" t="s">
        <v>329</v>
      </c>
      <c r="C169" s="14">
        <v>546806.30000000005</v>
      </c>
      <c r="D169" s="14"/>
      <c r="E169" s="14">
        <v>546806.30000000005</v>
      </c>
      <c r="F169" s="14">
        <v>87229.18</v>
      </c>
      <c r="G169" s="14"/>
      <c r="H169" s="14">
        <v>87229.18</v>
      </c>
    </row>
    <row r="170" spans="1:8" x14ac:dyDescent="0.25">
      <c r="A170" s="6" t="s">
        <v>330</v>
      </c>
      <c r="B170" s="6" t="s">
        <v>331</v>
      </c>
      <c r="C170" s="14">
        <v>692581</v>
      </c>
      <c r="D170" s="14"/>
      <c r="E170" s="14">
        <v>692581</v>
      </c>
      <c r="F170" s="14">
        <v>159357.81</v>
      </c>
      <c r="G170" s="14"/>
      <c r="H170" s="14">
        <v>159357.81</v>
      </c>
    </row>
    <row r="171" spans="1:8" x14ac:dyDescent="0.25">
      <c r="A171" s="6" t="s">
        <v>332</v>
      </c>
      <c r="B171" s="6" t="s">
        <v>333</v>
      </c>
      <c r="C171" s="14">
        <v>388597.9</v>
      </c>
      <c r="D171" s="14"/>
      <c r="E171" s="14">
        <v>388597.9</v>
      </c>
      <c r="F171" s="14">
        <v>90105.47</v>
      </c>
      <c r="G171" s="14"/>
      <c r="H171" s="14">
        <v>90105.47</v>
      </c>
    </row>
    <row r="172" spans="1:8" x14ac:dyDescent="0.25">
      <c r="A172" s="6" t="s">
        <v>334</v>
      </c>
      <c r="B172" s="6" t="s">
        <v>335</v>
      </c>
      <c r="C172" s="14">
        <v>2203193.5</v>
      </c>
      <c r="D172" s="14"/>
      <c r="E172" s="14">
        <v>2203193.5</v>
      </c>
      <c r="F172" s="14">
        <v>625594.16</v>
      </c>
      <c r="G172" s="14"/>
      <c r="H172" s="14">
        <v>625594.16</v>
      </c>
    </row>
    <row r="173" spans="1:8" x14ac:dyDescent="0.25">
      <c r="A173" s="6" t="s">
        <v>336</v>
      </c>
      <c r="B173" s="6" t="s">
        <v>337</v>
      </c>
      <c r="C173" s="14">
        <v>635262.80000000005</v>
      </c>
      <c r="D173" s="14"/>
      <c r="E173" s="14">
        <v>635262.80000000005</v>
      </c>
      <c r="F173" s="14">
        <v>118868.42</v>
      </c>
      <c r="G173" s="14"/>
      <c r="H173" s="14">
        <v>118868.42</v>
      </c>
    </row>
    <row r="174" spans="1:8" x14ac:dyDescent="0.25">
      <c r="A174" s="6" t="s">
        <v>338</v>
      </c>
      <c r="B174" s="6" t="s">
        <v>339</v>
      </c>
      <c r="C174" s="14">
        <v>256027.4</v>
      </c>
      <c r="D174" s="14"/>
      <c r="E174" s="14">
        <v>256027.4</v>
      </c>
      <c r="F174" s="14">
        <v>51883.94</v>
      </c>
      <c r="G174" s="14"/>
      <c r="H174" s="14">
        <v>51883.94</v>
      </c>
    </row>
    <row r="175" spans="1:8" x14ac:dyDescent="0.25">
      <c r="A175" s="6" t="s">
        <v>340</v>
      </c>
      <c r="B175" s="6" t="s">
        <v>341</v>
      </c>
      <c r="C175" s="14">
        <v>1158977.8999999999</v>
      </c>
      <c r="D175" s="14">
        <v>293202.54000000004</v>
      </c>
      <c r="E175" s="14">
        <v>865775.35999999987</v>
      </c>
      <c r="F175" s="14">
        <v>235137.12</v>
      </c>
      <c r="G175" s="14"/>
      <c r="H175" s="14">
        <v>235137.12</v>
      </c>
    </row>
    <row r="176" spans="1:8" x14ac:dyDescent="0.25">
      <c r="A176" s="6" t="s">
        <v>342</v>
      </c>
      <c r="B176" s="6" t="s">
        <v>343</v>
      </c>
      <c r="C176" s="14">
        <v>1401804.9</v>
      </c>
      <c r="D176" s="14"/>
      <c r="E176" s="14">
        <v>1401804.9</v>
      </c>
      <c r="F176" s="14">
        <v>204659.45</v>
      </c>
      <c r="G176" s="14"/>
      <c r="H176" s="14">
        <v>204659.45</v>
      </c>
    </row>
    <row r="177" spans="1:8" x14ac:dyDescent="0.25">
      <c r="A177" s="6" t="s">
        <v>344</v>
      </c>
      <c r="B177" s="6" t="s">
        <v>345</v>
      </c>
      <c r="C177" s="14">
        <v>9460961</v>
      </c>
      <c r="D177" s="14"/>
      <c r="E177" s="14">
        <v>9460961</v>
      </c>
      <c r="F177" s="14">
        <v>1001282.54</v>
      </c>
      <c r="G177" s="14"/>
      <c r="H177" s="14">
        <v>1001282.54</v>
      </c>
    </row>
    <row r="178" spans="1:8" x14ac:dyDescent="0.25">
      <c r="A178" s="6" t="s">
        <v>346</v>
      </c>
      <c r="B178" s="6" t="s">
        <v>347</v>
      </c>
      <c r="C178" s="14">
        <v>146202.20000000001</v>
      </c>
      <c r="D178" s="14"/>
      <c r="E178" s="14">
        <v>146202.20000000001</v>
      </c>
      <c r="F178" s="14">
        <v>22567.85</v>
      </c>
      <c r="G178" s="14"/>
      <c r="H178" s="14">
        <v>22567.85</v>
      </c>
    </row>
    <row r="179" spans="1:8" x14ac:dyDescent="0.25">
      <c r="A179" s="6" t="s">
        <v>348</v>
      </c>
      <c r="B179" s="6" t="s">
        <v>349</v>
      </c>
      <c r="C179" s="14">
        <v>245964</v>
      </c>
      <c r="D179" s="14"/>
      <c r="E179" s="14">
        <v>245964</v>
      </c>
      <c r="F179" s="14">
        <v>80591.570000000007</v>
      </c>
      <c r="G179" s="14"/>
      <c r="H179" s="14">
        <v>80591.570000000007</v>
      </c>
    </row>
    <row r="180" spans="1:8" x14ac:dyDescent="0.25">
      <c r="A180" s="6" t="s">
        <v>350</v>
      </c>
      <c r="B180" s="6" t="s">
        <v>351</v>
      </c>
      <c r="C180" s="14">
        <v>240884.4</v>
      </c>
      <c r="D180" s="14"/>
      <c r="E180" s="14">
        <v>240884.4</v>
      </c>
      <c r="F180" s="14">
        <v>252450.2</v>
      </c>
      <c r="G180" s="14"/>
      <c r="H180" s="14">
        <v>252450.2</v>
      </c>
    </row>
    <row r="181" spans="1:8" x14ac:dyDescent="0.25">
      <c r="A181" s="6" t="s">
        <v>352</v>
      </c>
      <c r="B181" s="6" t="s">
        <v>353</v>
      </c>
      <c r="C181" s="14">
        <v>390045.7</v>
      </c>
      <c r="D181" s="14"/>
      <c r="E181" s="14">
        <v>390045.7</v>
      </c>
      <c r="F181" s="14">
        <v>78766.23</v>
      </c>
      <c r="G181" s="14"/>
      <c r="H181" s="14">
        <v>78766.23</v>
      </c>
    </row>
    <row r="182" spans="1:8" x14ac:dyDescent="0.25">
      <c r="A182" s="6" t="s">
        <v>354</v>
      </c>
      <c r="B182" s="6" t="s">
        <v>355</v>
      </c>
      <c r="C182" s="14">
        <v>822573.6</v>
      </c>
      <c r="D182" s="14"/>
      <c r="E182" s="14">
        <v>822573.6</v>
      </c>
      <c r="F182" s="14">
        <v>150728.92000000001</v>
      </c>
      <c r="G182" s="14"/>
      <c r="H182" s="14">
        <v>150728.92000000001</v>
      </c>
    </row>
    <row r="183" spans="1:8" x14ac:dyDescent="0.25">
      <c r="A183" s="6" t="s">
        <v>356</v>
      </c>
      <c r="B183" s="6" t="s">
        <v>357</v>
      </c>
      <c r="C183" s="14">
        <v>1512527.3</v>
      </c>
      <c r="D183" s="14"/>
      <c r="E183" s="14">
        <v>1512527.3</v>
      </c>
      <c r="F183" s="14">
        <v>573323.03</v>
      </c>
      <c r="G183" s="14"/>
      <c r="H183" s="14">
        <v>573323.03</v>
      </c>
    </row>
    <row r="184" spans="1:8" x14ac:dyDescent="0.25">
      <c r="A184" s="6" t="s">
        <v>358</v>
      </c>
      <c r="B184" s="6" t="s">
        <v>359</v>
      </c>
      <c r="C184" s="14">
        <v>547174.9</v>
      </c>
      <c r="D184" s="14"/>
      <c r="E184" s="14">
        <v>547174.9</v>
      </c>
      <c r="F184" s="14">
        <v>370157.04</v>
      </c>
      <c r="G184" s="14"/>
      <c r="H184" s="14">
        <v>370157.04</v>
      </c>
    </row>
    <row r="185" spans="1:8" x14ac:dyDescent="0.25">
      <c r="A185" s="6" t="s">
        <v>360</v>
      </c>
      <c r="B185" s="6" t="s">
        <v>361</v>
      </c>
      <c r="C185" s="14">
        <v>356312.8</v>
      </c>
      <c r="D185" s="14"/>
      <c r="E185" s="14">
        <v>356312.8</v>
      </c>
      <c r="F185" s="14">
        <v>80038.44</v>
      </c>
      <c r="G185" s="14"/>
      <c r="H185" s="14">
        <v>80038.44</v>
      </c>
    </row>
    <row r="186" spans="1:8" x14ac:dyDescent="0.25">
      <c r="A186" s="6" t="s">
        <v>362</v>
      </c>
      <c r="B186" s="6" t="s">
        <v>363</v>
      </c>
      <c r="C186" s="14">
        <v>467084.7</v>
      </c>
      <c r="D186" s="14"/>
      <c r="E186" s="14">
        <v>467084.7</v>
      </c>
      <c r="F186" s="14">
        <v>129654.53</v>
      </c>
      <c r="G186" s="14"/>
      <c r="H186" s="14">
        <v>129654.53</v>
      </c>
    </row>
    <row r="187" spans="1:8" x14ac:dyDescent="0.25">
      <c r="A187" s="6" t="s">
        <v>364</v>
      </c>
      <c r="B187" s="6" t="s">
        <v>365</v>
      </c>
      <c r="C187" s="14">
        <v>210769.3</v>
      </c>
      <c r="D187" s="14"/>
      <c r="E187" s="14">
        <v>210769.3</v>
      </c>
      <c r="F187" s="14">
        <v>25056.95</v>
      </c>
      <c r="G187" s="14"/>
      <c r="H187" s="14">
        <v>25056.95</v>
      </c>
    </row>
    <row r="188" spans="1:8" x14ac:dyDescent="0.25">
      <c r="A188" s="6" t="s">
        <v>366</v>
      </c>
      <c r="B188" s="6" t="s">
        <v>367</v>
      </c>
      <c r="C188" s="14">
        <v>792201.1</v>
      </c>
      <c r="D188" s="14"/>
      <c r="E188" s="14">
        <v>792201.1</v>
      </c>
      <c r="F188" s="14">
        <v>120638.45</v>
      </c>
      <c r="G188" s="14"/>
      <c r="H188" s="14">
        <v>120638.45</v>
      </c>
    </row>
    <row r="189" spans="1:8" x14ac:dyDescent="0.25">
      <c r="A189" s="6" t="s">
        <v>368</v>
      </c>
      <c r="B189" s="6" t="s">
        <v>369</v>
      </c>
      <c r="C189" s="14">
        <v>414933</v>
      </c>
      <c r="D189" s="14"/>
      <c r="E189" s="14">
        <v>414933</v>
      </c>
      <c r="F189" s="14">
        <v>81587.210000000006</v>
      </c>
      <c r="G189" s="14"/>
      <c r="H189" s="14">
        <v>81587.210000000006</v>
      </c>
    </row>
    <row r="190" spans="1:8" x14ac:dyDescent="0.25">
      <c r="A190" s="6" t="s">
        <v>370</v>
      </c>
      <c r="B190" s="6" t="s">
        <v>371</v>
      </c>
      <c r="C190" s="14">
        <v>15326605.6</v>
      </c>
      <c r="D190" s="14"/>
      <c r="E190" s="14">
        <v>15326605.6</v>
      </c>
      <c r="F190" s="14">
        <v>8819826.7100000009</v>
      </c>
      <c r="G190" s="14"/>
      <c r="H190" s="14">
        <v>8819826.7100000009</v>
      </c>
    </row>
    <row r="191" spans="1:8" x14ac:dyDescent="0.25">
      <c r="A191" s="6" t="s">
        <v>372</v>
      </c>
      <c r="B191" s="6" t="s">
        <v>373</v>
      </c>
      <c r="C191" s="14">
        <v>1395063.7</v>
      </c>
      <c r="D191" s="14"/>
      <c r="E191" s="14">
        <v>1395063.7</v>
      </c>
      <c r="F191" s="14">
        <v>494446.17</v>
      </c>
      <c r="G191" s="14"/>
      <c r="H191" s="14">
        <v>494446.17</v>
      </c>
    </row>
    <row r="192" spans="1:8" x14ac:dyDescent="0.25">
      <c r="A192" s="6" t="s">
        <v>374</v>
      </c>
      <c r="B192" s="6" t="s">
        <v>375</v>
      </c>
      <c r="C192" s="14">
        <v>164069.6</v>
      </c>
      <c r="D192" s="14"/>
      <c r="E192" s="14">
        <v>164069.6</v>
      </c>
      <c r="F192" s="14">
        <v>28984.2</v>
      </c>
      <c r="G192" s="14"/>
      <c r="H192" s="14">
        <v>28984.2</v>
      </c>
    </row>
    <row r="193" spans="1:8" x14ac:dyDescent="0.25">
      <c r="A193" s="6" t="s">
        <v>376</v>
      </c>
      <c r="B193" s="6" t="s">
        <v>377</v>
      </c>
      <c r="C193" s="14">
        <v>1029404.1</v>
      </c>
      <c r="D193" s="14"/>
      <c r="E193" s="14">
        <v>1029404.1</v>
      </c>
      <c r="F193" s="14">
        <v>100006.56</v>
      </c>
      <c r="G193" s="14"/>
      <c r="H193" s="14">
        <v>100006.56</v>
      </c>
    </row>
    <row r="194" spans="1:8" x14ac:dyDescent="0.25">
      <c r="A194" s="6" t="s">
        <v>378</v>
      </c>
      <c r="B194" s="6" t="s">
        <v>379</v>
      </c>
      <c r="C194" s="14">
        <v>2174515</v>
      </c>
      <c r="D194" s="14"/>
      <c r="E194" s="14">
        <v>2174515</v>
      </c>
      <c r="F194" s="14">
        <v>531506.13</v>
      </c>
      <c r="G194" s="14"/>
      <c r="H194" s="14">
        <v>531506.13</v>
      </c>
    </row>
    <row r="195" spans="1:8" x14ac:dyDescent="0.25">
      <c r="A195" s="6" t="s">
        <v>380</v>
      </c>
      <c r="B195" s="6" t="s">
        <v>381</v>
      </c>
      <c r="C195" s="14">
        <v>1523690.2</v>
      </c>
      <c r="D195" s="14"/>
      <c r="E195" s="14">
        <v>1523690.2</v>
      </c>
      <c r="F195" s="14">
        <v>172356.45</v>
      </c>
      <c r="G195" s="14"/>
      <c r="H195" s="14">
        <v>172356.45</v>
      </c>
    </row>
    <row r="196" spans="1:8" x14ac:dyDescent="0.25">
      <c r="A196" s="6" t="s">
        <v>382</v>
      </c>
      <c r="B196" s="6" t="s">
        <v>383</v>
      </c>
      <c r="C196" s="14">
        <v>4377572.3</v>
      </c>
      <c r="D196" s="14"/>
      <c r="E196" s="14">
        <v>4377572.3</v>
      </c>
      <c r="F196" s="14">
        <v>1241453.17</v>
      </c>
      <c r="G196" s="14">
        <v>7945</v>
      </c>
      <c r="H196" s="14">
        <v>1233508.17</v>
      </c>
    </row>
    <row r="197" spans="1:8" x14ac:dyDescent="0.25">
      <c r="A197" s="6" t="s">
        <v>384</v>
      </c>
      <c r="B197" s="6" t="s">
        <v>385</v>
      </c>
      <c r="C197" s="14">
        <v>34560.400000000001</v>
      </c>
      <c r="D197" s="14"/>
      <c r="E197" s="14">
        <v>34560.400000000001</v>
      </c>
      <c r="F197" s="14">
        <v>16372.76</v>
      </c>
      <c r="G197" s="14"/>
      <c r="H197" s="14">
        <v>16372.76</v>
      </c>
    </row>
    <row r="198" spans="1:8" x14ac:dyDescent="0.25">
      <c r="A198" s="6" t="s">
        <v>386</v>
      </c>
      <c r="B198" s="6" t="s">
        <v>387</v>
      </c>
      <c r="C198" s="14">
        <v>209472.2</v>
      </c>
      <c r="D198" s="14"/>
      <c r="E198" s="14">
        <v>209472.2</v>
      </c>
      <c r="F198" s="14">
        <v>84186.94</v>
      </c>
      <c r="G198" s="14"/>
      <c r="H198" s="14">
        <v>84186.94</v>
      </c>
    </row>
    <row r="199" spans="1:8" x14ac:dyDescent="0.25">
      <c r="A199" s="6" t="s">
        <v>388</v>
      </c>
      <c r="B199" s="6" t="s">
        <v>389</v>
      </c>
      <c r="C199" s="14">
        <v>400517.4</v>
      </c>
      <c r="D199" s="14"/>
      <c r="E199" s="14">
        <v>400517.4</v>
      </c>
      <c r="F199" s="14">
        <v>155264.62</v>
      </c>
      <c r="G199" s="14"/>
      <c r="H199" s="14">
        <v>155264.62</v>
      </c>
    </row>
    <row r="200" spans="1:8" x14ac:dyDescent="0.25">
      <c r="A200" s="6" t="s">
        <v>390</v>
      </c>
      <c r="B200" s="6" t="s">
        <v>391</v>
      </c>
      <c r="C200" s="14">
        <v>287764.59999999998</v>
      </c>
      <c r="D200" s="14"/>
      <c r="E200" s="14">
        <v>287764.59999999998</v>
      </c>
      <c r="F200" s="14">
        <v>75889.94</v>
      </c>
      <c r="G200" s="14"/>
      <c r="H200" s="14">
        <v>75889.94</v>
      </c>
    </row>
    <row r="201" spans="1:8" x14ac:dyDescent="0.25">
      <c r="A201" s="6" t="s">
        <v>392</v>
      </c>
      <c r="B201" s="6" t="s">
        <v>393</v>
      </c>
      <c r="C201" s="14">
        <v>452057</v>
      </c>
      <c r="D201" s="14"/>
      <c r="E201" s="14">
        <v>452057</v>
      </c>
      <c r="F201" s="14">
        <v>58410.91</v>
      </c>
      <c r="G201" s="14"/>
      <c r="H201" s="14">
        <v>58410.91</v>
      </c>
    </row>
    <row r="202" spans="1:8" x14ac:dyDescent="0.25">
      <c r="A202" s="6" t="s">
        <v>394</v>
      </c>
      <c r="B202" s="6" t="s">
        <v>395</v>
      </c>
      <c r="C202" s="14">
        <v>48696.800000000003</v>
      </c>
      <c r="D202" s="14"/>
      <c r="E202" s="14">
        <v>48696.800000000003</v>
      </c>
      <c r="F202" s="14">
        <v>22512.54</v>
      </c>
      <c r="G202" s="14"/>
      <c r="H202" s="14">
        <v>22512.54</v>
      </c>
    </row>
    <row r="203" spans="1:8" x14ac:dyDescent="0.25">
      <c r="A203" s="6" t="s">
        <v>396</v>
      </c>
      <c r="B203" s="6" t="s">
        <v>397</v>
      </c>
      <c r="C203" s="14">
        <v>674374.3</v>
      </c>
      <c r="D203" s="14"/>
      <c r="E203" s="14">
        <v>674374.3</v>
      </c>
      <c r="F203" s="14">
        <v>181870.35</v>
      </c>
      <c r="G203" s="14"/>
      <c r="H203" s="14">
        <v>181870.35</v>
      </c>
    </row>
    <row r="204" spans="1:8" x14ac:dyDescent="0.25">
      <c r="A204" s="6" t="s">
        <v>398</v>
      </c>
      <c r="B204" s="6" t="s">
        <v>399</v>
      </c>
      <c r="C204" s="14">
        <v>5759995</v>
      </c>
      <c r="D204" s="14"/>
      <c r="E204" s="14">
        <v>5759995</v>
      </c>
      <c r="F204" s="14">
        <v>1648448.91</v>
      </c>
      <c r="G204" s="14"/>
      <c r="H204" s="14">
        <v>1648448.91</v>
      </c>
    </row>
    <row r="205" spans="1:8" x14ac:dyDescent="0.25">
      <c r="A205" s="6" t="s">
        <v>400</v>
      </c>
      <c r="B205" s="6" t="s">
        <v>401</v>
      </c>
      <c r="C205" s="14">
        <v>269431.7</v>
      </c>
      <c r="D205" s="14"/>
      <c r="E205" s="14">
        <v>269431.7</v>
      </c>
      <c r="F205" s="14">
        <v>27324.799999999999</v>
      </c>
      <c r="G205" s="14"/>
      <c r="H205" s="14">
        <v>27324.799999999999</v>
      </c>
    </row>
    <row r="206" spans="1:8" x14ac:dyDescent="0.25">
      <c r="A206" s="6" t="s">
        <v>402</v>
      </c>
      <c r="B206" s="6" t="s">
        <v>403</v>
      </c>
      <c r="C206" s="14">
        <v>1172991.2</v>
      </c>
      <c r="D206" s="14"/>
      <c r="E206" s="14">
        <v>1172991.2</v>
      </c>
      <c r="F206" s="14">
        <v>204825.39</v>
      </c>
      <c r="G206" s="14"/>
      <c r="H206" s="14">
        <v>204825.39</v>
      </c>
    </row>
    <row r="207" spans="1:8" x14ac:dyDescent="0.25">
      <c r="A207" s="6" t="s">
        <v>404</v>
      </c>
      <c r="B207" s="6" t="s">
        <v>405</v>
      </c>
      <c r="C207" s="14">
        <v>425238.6</v>
      </c>
      <c r="D207" s="14"/>
      <c r="E207" s="14">
        <v>425238.6</v>
      </c>
      <c r="F207" s="14">
        <v>103989.13</v>
      </c>
      <c r="G207" s="14"/>
      <c r="H207" s="14">
        <v>103989.13</v>
      </c>
    </row>
    <row r="208" spans="1:8" x14ac:dyDescent="0.25">
      <c r="A208" s="6" t="s">
        <v>406</v>
      </c>
      <c r="B208" s="6" t="s">
        <v>407</v>
      </c>
      <c r="C208" s="14">
        <v>1128008.1000000001</v>
      </c>
      <c r="D208" s="14"/>
      <c r="E208" s="14">
        <v>1128008.1000000001</v>
      </c>
      <c r="F208" s="14">
        <v>253169.27</v>
      </c>
      <c r="G208" s="14"/>
      <c r="H208" s="14">
        <v>253169.27</v>
      </c>
    </row>
    <row r="209" spans="1:8" x14ac:dyDescent="0.25">
      <c r="A209" s="6" t="s">
        <v>408</v>
      </c>
      <c r="B209" s="6" t="s">
        <v>409</v>
      </c>
      <c r="C209" s="14">
        <v>1062514.3</v>
      </c>
      <c r="D209" s="14"/>
      <c r="E209" s="14">
        <v>1062514.3</v>
      </c>
      <c r="F209" s="14">
        <v>195698.69</v>
      </c>
      <c r="G209" s="14"/>
      <c r="H209" s="14">
        <v>195698.69</v>
      </c>
    </row>
    <row r="210" spans="1:8" x14ac:dyDescent="0.25">
      <c r="A210" s="6" t="s">
        <v>410</v>
      </c>
      <c r="B210" s="6" t="s">
        <v>411</v>
      </c>
      <c r="C210" s="14">
        <v>261890.4</v>
      </c>
      <c r="D210" s="14"/>
      <c r="E210" s="14">
        <v>261890.4</v>
      </c>
      <c r="F210" s="14">
        <v>35068.67</v>
      </c>
      <c r="G210" s="14"/>
      <c r="H210" s="14">
        <v>35068.67</v>
      </c>
    </row>
    <row r="211" spans="1:8" x14ac:dyDescent="0.25">
      <c r="A211" s="6" t="s">
        <v>412</v>
      </c>
      <c r="B211" s="6" t="s">
        <v>413</v>
      </c>
      <c r="C211" s="14">
        <v>6129023.7999999998</v>
      </c>
      <c r="D211" s="14">
        <v>582027.89</v>
      </c>
      <c r="E211" s="14">
        <v>5546995.9100000001</v>
      </c>
      <c r="F211" s="14">
        <v>939718.76</v>
      </c>
      <c r="G211" s="14"/>
      <c r="H211" s="14">
        <v>939718.76</v>
      </c>
    </row>
    <row r="212" spans="1:8" x14ac:dyDescent="0.25">
      <c r="A212" s="6" t="s">
        <v>414</v>
      </c>
      <c r="B212" s="6" t="s">
        <v>415</v>
      </c>
      <c r="C212" s="14">
        <v>457866.5</v>
      </c>
      <c r="D212" s="14"/>
      <c r="E212" s="14">
        <v>457866.5</v>
      </c>
      <c r="F212" s="14">
        <v>133913.66</v>
      </c>
      <c r="G212" s="14"/>
      <c r="H212" s="14">
        <v>133913.66</v>
      </c>
    </row>
    <row r="213" spans="1:8" x14ac:dyDescent="0.25">
      <c r="A213" s="6" t="s">
        <v>416</v>
      </c>
      <c r="B213" s="6" t="s">
        <v>417</v>
      </c>
      <c r="C213" s="14">
        <v>5645905</v>
      </c>
      <c r="D213" s="14"/>
      <c r="E213" s="14">
        <v>5645905</v>
      </c>
      <c r="F213" s="14">
        <v>1052723.97</v>
      </c>
      <c r="G213" s="14"/>
      <c r="H213" s="14">
        <v>1052723.97</v>
      </c>
    </row>
    <row r="214" spans="1:8" x14ac:dyDescent="0.25">
      <c r="A214" s="6" t="s">
        <v>418</v>
      </c>
      <c r="B214" s="6" t="s">
        <v>419</v>
      </c>
      <c r="C214" s="14">
        <v>2544018.7000000002</v>
      </c>
      <c r="D214" s="14"/>
      <c r="E214" s="14">
        <v>2544018.7000000002</v>
      </c>
      <c r="F214" s="14">
        <v>383930.07</v>
      </c>
      <c r="G214" s="14"/>
      <c r="H214" s="14">
        <v>383930.07</v>
      </c>
    </row>
    <row r="215" spans="1:8" x14ac:dyDescent="0.25">
      <c r="A215" s="6" t="s">
        <v>420</v>
      </c>
      <c r="B215" s="6" t="s">
        <v>421</v>
      </c>
      <c r="C215" s="14">
        <v>304941.8</v>
      </c>
      <c r="D215" s="14"/>
      <c r="E215" s="14">
        <v>304941.8</v>
      </c>
      <c r="F215" s="14">
        <v>33575.21</v>
      </c>
      <c r="G215" s="14"/>
      <c r="H215" s="14">
        <v>33575.21</v>
      </c>
    </row>
    <row r="216" spans="1:8" x14ac:dyDescent="0.25">
      <c r="A216" s="6" t="s">
        <v>422</v>
      </c>
      <c r="B216" s="6" t="s">
        <v>423</v>
      </c>
      <c r="C216" s="14">
        <v>2008648.7</v>
      </c>
      <c r="D216" s="14"/>
      <c r="E216" s="14">
        <v>2008648.7</v>
      </c>
      <c r="F216" s="14">
        <v>319324.06</v>
      </c>
      <c r="G216" s="14"/>
      <c r="H216" s="14">
        <v>319324.06</v>
      </c>
    </row>
    <row r="217" spans="1:8" x14ac:dyDescent="0.25">
      <c r="A217" s="6" t="s">
        <v>424</v>
      </c>
      <c r="B217" s="6" t="s">
        <v>425</v>
      </c>
      <c r="C217" s="14">
        <v>1033483.2</v>
      </c>
      <c r="D217" s="14"/>
      <c r="E217" s="14">
        <v>1033483.2</v>
      </c>
      <c r="F217" s="14">
        <v>188673.89</v>
      </c>
      <c r="G217" s="14"/>
      <c r="H217" s="14">
        <v>188673.89</v>
      </c>
    </row>
    <row r="218" spans="1:8" x14ac:dyDescent="0.25">
      <c r="A218" s="6" t="s">
        <v>426</v>
      </c>
      <c r="B218" s="6" t="s">
        <v>427</v>
      </c>
      <c r="C218" s="14">
        <v>2185584.2999999998</v>
      </c>
      <c r="D218" s="14"/>
      <c r="E218" s="14">
        <v>2185584.2999999998</v>
      </c>
      <c r="F218" s="14">
        <v>172411.76</v>
      </c>
      <c r="G218" s="14"/>
      <c r="H218" s="14">
        <v>172411.76</v>
      </c>
    </row>
    <row r="219" spans="1:8" x14ac:dyDescent="0.25">
      <c r="A219" s="6" t="s">
        <v>428</v>
      </c>
      <c r="B219" s="6" t="s">
        <v>429</v>
      </c>
      <c r="C219" s="14">
        <v>1131051</v>
      </c>
      <c r="D219" s="14"/>
      <c r="E219" s="14">
        <v>1131051</v>
      </c>
      <c r="F219" s="14">
        <v>232482.07</v>
      </c>
      <c r="G219" s="14"/>
      <c r="H219" s="14">
        <v>232482.07</v>
      </c>
    </row>
    <row r="220" spans="1:8" x14ac:dyDescent="0.25">
      <c r="A220" s="6" t="s">
        <v>430</v>
      </c>
      <c r="B220" s="6" t="s">
        <v>431</v>
      </c>
      <c r="C220" s="14">
        <v>584265.69999999995</v>
      </c>
      <c r="D220" s="14"/>
      <c r="E220" s="14">
        <v>584265.69999999995</v>
      </c>
      <c r="F220" s="14">
        <v>112452.07</v>
      </c>
      <c r="G220" s="14"/>
      <c r="H220" s="14">
        <v>112452.07</v>
      </c>
    </row>
    <row r="221" spans="1:8" x14ac:dyDescent="0.25">
      <c r="A221" s="6" t="s">
        <v>432</v>
      </c>
      <c r="B221" s="6" t="s">
        <v>433</v>
      </c>
      <c r="C221" s="14">
        <v>293649.5</v>
      </c>
      <c r="D221" s="14"/>
      <c r="E221" s="14">
        <v>293649.5</v>
      </c>
      <c r="F221" s="14">
        <v>48620.45</v>
      </c>
      <c r="G221" s="14"/>
      <c r="H221" s="14">
        <v>48620.45</v>
      </c>
    </row>
    <row r="222" spans="1:8" x14ac:dyDescent="0.25">
      <c r="A222" s="6" t="s">
        <v>434</v>
      </c>
      <c r="B222" s="6" t="s">
        <v>435</v>
      </c>
      <c r="C222" s="14">
        <v>261299.3</v>
      </c>
      <c r="D222" s="14"/>
      <c r="E222" s="14">
        <v>261299.3</v>
      </c>
      <c r="F222" s="14">
        <v>68643.89</v>
      </c>
      <c r="G222" s="14"/>
      <c r="H222" s="14">
        <v>68643.89</v>
      </c>
    </row>
    <row r="223" spans="1:8" x14ac:dyDescent="0.25">
      <c r="A223" s="6" t="s">
        <v>436</v>
      </c>
      <c r="B223" s="6" t="s">
        <v>437</v>
      </c>
      <c r="C223" s="14">
        <v>1534550.6</v>
      </c>
      <c r="D223" s="14"/>
      <c r="E223" s="14">
        <v>1534550.6</v>
      </c>
      <c r="F223" s="14">
        <v>183916.94</v>
      </c>
      <c r="G223" s="14"/>
      <c r="H223" s="14">
        <v>183916.94</v>
      </c>
    </row>
    <row r="224" spans="1:8" x14ac:dyDescent="0.25">
      <c r="A224" s="6" t="s">
        <v>438</v>
      </c>
      <c r="B224" s="6" t="s">
        <v>439</v>
      </c>
      <c r="C224" s="14">
        <v>319136.8</v>
      </c>
      <c r="D224" s="14"/>
      <c r="E224" s="14">
        <v>319136.8</v>
      </c>
      <c r="F224" s="14">
        <v>30090.47</v>
      </c>
      <c r="G224" s="14"/>
      <c r="H224" s="14">
        <v>30090.47</v>
      </c>
    </row>
    <row r="225" spans="1:8" x14ac:dyDescent="0.25">
      <c r="A225" s="6" t="s">
        <v>440</v>
      </c>
      <c r="B225" s="6" t="s">
        <v>441</v>
      </c>
      <c r="C225" s="14">
        <v>633139.69999999995</v>
      </c>
      <c r="D225" s="14"/>
      <c r="E225" s="14">
        <v>633139.69999999995</v>
      </c>
      <c r="F225" s="14">
        <v>147576.06</v>
      </c>
      <c r="G225" s="14"/>
      <c r="H225" s="14">
        <v>147576.06</v>
      </c>
    </row>
    <row r="226" spans="1:8" x14ac:dyDescent="0.25">
      <c r="A226" s="6" t="s">
        <v>442</v>
      </c>
      <c r="B226" s="6" t="s">
        <v>443</v>
      </c>
      <c r="C226" s="14">
        <v>757053.3</v>
      </c>
      <c r="D226" s="14"/>
      <c r="E226" s="14">
        <v>757053.3</v>
      </c>
      <c r="F226" s="14">
        <v>148903.57999999999</v>
      </c>
      <c r="G226" s="14"/>
      <c r="H226" s="14">
        <v>148903.57999999999</v>
      </c>
    </row>
    <row r="227" spans="1:8" x14ac:dyDescent="0.25">
      <c r="A227" s="6" t="s">
        <v>444</v>
      </c>
      <c r="B227" s="6" t="s">
        <v>445</v>
      </c>
      <c r="C227" s="14">
        <v>357849.59999999998</v>
      </c>
      <c r="D227" s="14"/>
      <c r="E227" s="14">
        <v>357849.59999999998</v>
      </c>
      <c r="F227" s="14">
        <v>82638.17</v>
      </c>
      <c r="G227" s="14"/>
      <c r="H227" s="14">
        <v>82638.17</v>
      </c>
    </row>
    <row r="228" spans="1:8" x14ac:dyDescent="0.25">
      <c r="A228" s="6" t="s">
        <v>446</v>
      </c>
      <c r="B228" s="6" t="s">
        <v>447</v>
      </c>
      <c r="C228" s="14">
        <v>305673.7</v>
      </c>
      <c r="D228" s="14"/>
      <c r="E228" s="14">
        <v>305673.7</v>
      </c>
      <c r="F228" s="14">
        <v>78876.86</v>
      </c>
      <c r="G228" s="14"/>
      <c r="H228" s="14">
        <v>78876.86</v>
      </c>
    </row>
    <row r="229" spans="1:8" x14ac:dyDescent="0.25">
      <c r="A229" s="6" t="s">
        <v>448</v>
      </c>
      <c r="B229" s="6" t="s">
        <v>449</v>
      </c>
      <c r="C229" s="14">
        <v>206935</v>
      </c>
      <c r="D229" s="14"/>
      <c r="E229" s="14">
        <v>206935</v>
      </c>
      <c r="F229" s="14">
        <v>24337.88</v>
      </c>
      <c r="G229" s="14"/>
      <c r="H229" s="14">
        <v>24337.88</v>
      </c>
    </row>
    <row r="230" spans="1:8" x14ac:dyDescent="0.25">
      <c r="A230" s="6" t="s">
        <v>450</v>
      </c>
      <c r="B230" s="6" t="s">
        <v>451</v>
      </c>
      <c r="C230" s="14">
        <v>202835.6</v>
      </c>
      <c r="D230" s="14"/>
      <c r="E230" s="14">
        <v>202835.6</v>
      </c>
      <c r="F230" s="14">
        <v>35566.49</v>
      </c>
      <c r="G230" s="14"/>
      <c r="H230" s="14">
        <v>35566.49</v>
      </c>
    </row>
    <row r="231" spans="1:8" x14ac:dyDescent="0.25">
      <c r="A231" s="6" t="s">
        <v>452</v>
      </c>
      <c r="B231" s="6" t="s">
        <v>453</v>
      </c>
      <c r="C231" s="14">
        <v>1963984.2</v>
      </c>
      <c r="D231" s="14"/>
      <c r="E231" s="14">
        <v>1963984.2</v>
      </c>
      <c r="F231" s="14">
        <v>326514.8</v>
      </c>
      <c r="G231" s="14"/>
      <c r="H231" s="14">
        <v>326514.8</v>
      </c>
    </row>
    <row r="232" spans="1:8" x14ac:dyDescent="0.25">
      <c r="A232" s="6" t="s">
        <v>454</v>
      </c>
      <c r="B232" s="6" t="s">
        <v>455</v>
      </c>
      <c r="C232" s="14">
        <v>699919.9</v>
      </c>
      <c r="D232" s="14"/>
      <c r="E232" s="14">
        <v>699919.9</v>
      </c>
      <c r="F232" s="14">
        <v>164336.01</v>
      </c>
      <c r="G232" s="14"/>
      <c r="H232" s="14">
        <v>164336.01</v>
      </c>
    </row>
    <row r="233" spans="1:8" x14ac:dyDescent="0.25">
      <c r="A233" s="6" t="s">
        <v>456</v>
      </c>
      <c r="B233" s="6" t="s">
        <v>457</v>
      </c>
      <c r="C233" s="14">
        <v>1057395.5</v>
      </c>
      <c r="D233" s="14"/>
      <c r="E233" s="14">
        <v>1057395.5</v>
      </c>
      <c r="F233" s="14">
        <v>1014391.8</v>
      </c>
      <c r="G233" s="14"/>
      <c r="H233" s="14">
        <v>1014391.8</v>
      </c>
    </row>
    <row r="234" spans="1:8" x14ac:dyDescent="0.25">
      <c r="A234" s="6" t="s">
        <v>458</v>
      </c>
      <c r="B234" s="6" t="s">
        <v>459</v>
      </c>
      <c r="C234" s="14">
        <v>321954.90000000002</v>
      </c>
      <c r="D234" s="14"/>
      <c r="E234" s="14">
        <v>321954.90000000002</v>
      </c>
      <c r="F234" s="14">
        <v>46076.03</v>
      </c>
      <c r="G234" s="14"/>
      <c r="H234" s="14">
        <v>46076.03</v>
      </c>
    </row>
    <row r="235" spans="1:8" x14ac:dyDescent="0.25">
      <c r="A235" s="6" t="s">
        <v>460</v>
      </c>
      <c r="B235" s="6" t="s">
        <v>461</v>
      </c>
      <c r="C235" s="14">
        <v>2667987</v>
      </c>
      <c r="D235" s="14"/>
      <c r="E235" s="14">
        <v>2667987</v>
      </c>
      <c r="F235" s="14">
        <v>506006.67</v>
      </c>
      <c r="G235" s="14"/>
      <c r="H235" s="14">
        <v>506006.67</v>
      </c>
    </row>
    <row r="236" spans="1:8" x14ac:dyDescent="0.25">
      <c r="A236" s="6" t="s">
        <v>462</v>
      </c>
      <c r="B236" s="6" t="s">
        <v>463</v>
      </c>
      <c r="C236" s="14">
        <v>216479.7</v>
      </c>
      <c r="D236" s="14"/>
      <c r="E236" s="14">
        <v>216479.7</v>
      </c>
      <c r="F236" s="14">
        <v>51552.06</v>
      </c>
      <c r="G236" s="14"/>
      <c r="H236" s="14">
        <v>51552.06</v>
      </c>
    </row>
    <row r="237" spans="1:8" x14ac:dyDescent="0.25">
      <c r="A237" s="6" t="s">
        <v>464</v>
      </c>
      <c r="B237" s="6" t="s">
        <v>465</v>
      </c>
      <c r="C237" s="14">
        <v>1250608.3</v>
      </c>
      <c r="D237" s="14"/>
      <c r="E237" s="14">
        <v>1250608.3</v>
      </c>
      <c r="F237" s="14">
        <v>176283.7</v>
      </c>
      <c r="G237" s="14"/>
      <c r="H237" s="14">
        <v>176283.7</v>
      </c>
    </row>
    <row r="238" spans="1:8" x14ac:dyDescent="0.25">
      <c r="A238" s="6" t="s">
        <v>466</v>
      </c>
      <c r="B238" s="6" t="s">
        <v>467</v>
      </c>
      <c r="C238" s="14">
        <v>6283628.2000000002</v>
      </c>
      <c r="D238" s="14"/>
      <c r="E238" s="14">
        <v>6283628.2000000002</v>
      </c>
      <c r="F238" s="14">
        <v>1227127.01</v>
      </c>
      <c r="G238" s="14"/>
      <c r="H238" s="14">
        <v>1227127.01</v>
      </c>
    </row>
    <row r="239" spans="1:8" x14ac:dyDescent="0.25">
      <c r="A239" s="6" t="s">
        <v>468</v>
      </c>
      <c r="B239" s="6" t="s">
        <v>469</v>
      </c>
      <c r="C239" s="14">
        <v>434871</v>
      </c>
      <c r="D239" s="14"/>
      <c r="E239" s="14">
        <v>434871</v>
      </c>
      <c r="F239" s="14">
        <v>95138.99</v>
      </c>
      <c r="G239" s="14"/>
      <c r="H239" s="14">
        <v>95138.99</v>
      </c>
    </row>
    <row r="240" spans="1:8" x14ac:dyDescent="0.25">
      <c r="A240" s="6" t="s">
        <v>470</v>
      </c>
      <c r="B240" s="6" t="s">
        <v>471</v>
      </c>
      <c r="C240" s="14">
        <v>2783289.2</v>
      </c>
      <c r="D240" s="14"/>
      <c r="E240" s="14">
        <v>2783289.2</v>
      </c>
      <c r="F240" s="14">
        <v>396209.64</v>
      </c>
      <c r="G240" s="14"/>
      <c r="H240" s="14">
        <v>396209.64</v>
      </c>
    </row>
    <row r="241" spans="1:8" x14ac:dyDescent="0.25">
      <c r="A241" s="6" t="s">
        <v>472</v>
      </c>
      <c r="B241" s="6" t="s">
        <v>473</v>
      </c>
      <c r="C241" s="14">
        <v>1063549.6000000001</v>
      </c>
      <c r="D241" s="14"/>
      <c r="E241" s="14">
        <v>1063549.6000000001</v>
      </c>
      <c r="F241" s="14">
        <v>211794.88</v>
      </c>
      <c r="G241" s="14"/>
      <c r="H241" s="14">
        <v>211794.88</v>
      </c>
    </row>
    <row r="242" spans="1:8" x14ac:dyDescent="0.25">
      <c r="A242" s="6" t="s">
        <v>474</v>
      </c>
      <c r="B242" s="6" t="s">
        <v>475</v>
      </c>
      <c r="C242" s="14">
        <v>800834.3</v>
      </c>
      <c r="D242" s="14"/>
      <c r="E242" s="14">
        <v>800834.3</v>
      </c>
      <c r="F242" s="14">
        <v>75889.94</v>
      </c>
      <c r="G242" s="14"/>
      <c r="H242" s="14">
        <v>75889.94</v>
      </c>
    </row>
    <row r="243" spans="1:8" x14ac:dyDescent="0.25">
      <c r="A243" s="6" t="s">
        <v>476</v>
      </c>
      <c r="B243" s="6" t="s">
        <v>477</v>
      </c>
      <c r="C243" s="14">
        <v>305548.09999999998</v>
      </c>
      <c r="D243" s="14"/>
      <c r="E243" s="14">
        <v>305548.09999999998</v>
      </c>
      <c r="F243" s="14">
        <v>86731.36</v>
      </c>
      <c r="G243" s="14"/>
      <c r="H243" s="14">
        <v>86731.36</v>
      </c>
    </row>
    <row r="244" spans="1:8" x14ac:dyDescent="0.25">
      <c r="A244" s="6" t="s">
        <v>478</v>
      </c>
      <c r="B244" s="6" t="s">
        <v>479</v>
      </c>
      <c r="C244" s="14">
        <v>275492.2</v>
      </c>
      <c r="D244" s="14"/>
      <c r="E244" s="14">
        <v>275492.2</v>
      </c>
      <c r="F244" s="14">
        <v>54981.49</v>
      </c>
      <c r="G244" s="14"/>
      <c r="H244" s="14">
        <v>54981.49</v>
      </c>
    </row>
    <row r="245" spans="1:8" x14ac:dyDescent="0.25">
      <c r="A245" s="6" t="s">
        <v>480</v>
      </c>
      <c r="B245" s="6" t="s">
        <v>481</v>
      </c>
      <c r="C245" s="14">
        <v>344141.4</v>
      </c>
      <c r="D245" s="14"/>
      <c r="E245" s="14">
        <v>344141.4</v>
      </c>
      <c r="F245" s="14">
        <v>55313.37</v>
      </c>
      <c r="G245" s="14"/>
      <c r="H245" s="14">
        <v>55313.37</v>
      </c>
    </row>
    <row r="246" spans="1:8" x14ac:dyDescent="0.25">
      <c r="A246" s="6" t="s">
        <v>482</v>
      </c>
      <c r="B246" s="6" t="s">
        <v>483</v>
      </c>
      <c r="C246" s="14">
        <v>988786.1</v>
      </c>
      <c r="D246" s="14"/>
      <c r="E246" s="14">
        <v>988786.1</v>
      </c>
      <c r="F246" s="14">
        <v>152056.44</v>
      </c>
      <c r="G246" s="14"/>
      <c r="H246" s="14">
        <v>152056.44</v>
      </c>
    </row>
    <row r="247" spans="1:8" x14ac:dyDescent="0.25">
      <c r="A247" s="6" t="s">
        <v>484</v>
      </c>
      <c r="B247" s="6" t="s">
        <v>485</v>
      </c>
      <c r="C247" s="14">
        <v>284376.90000000002</v>
      </c>
      <c r="D247" s="14"/>
      <c r="E247" s="14">
        <v>284376.90000000002</v>
      </c>
      <c r="F247" s="14">
        <v>57194.02</v>
      </c>
      <c r="G247" s="14"/>
      <c r="H247" s="14">
        <v>57194.02</v>
      </c>
    </row>
    <row r="248" spans="1:8" x14ac:dyDescent="0.25">
      <c r="A248" s="6" t="s">
        <v>486</v>
      </c>
      <c r="B248" s="6" t="s">
        <v>487</v>
      </c>
      <c r="C248" s="14">
        <v>4100065.7</v>
      </c>
      <c r="D248" s="14"/>
      <c r="E248" s="14">
        <v>4100065.7</v>
      </c>
      <c r="F248" s="14">
        <v>687877.01</v>
      </c>
      <c r="G248" s="14"/>
      <c r="H248" s="14">
        <v>687877.01</v>
      </c>
    </row>
    <row r="249" spans="1:8" x14ac:dyDescent="0.25">
      <c r="A249" s="6" t="s">
        <v>488</v>
      </c>
      <c r="B249" s="6" t="s">
        <v>489</v>
      </c>
      <c r="C249" s="14">
        <v>348396</v>
      </c>
      <c r="D249" s="14"/>
      <c r="E249" s="14">
        <v>348396</v>
      </c>
      <c r="F249" s="14">
        <v>109243.9</v>
      </c>
      <c r="G249" s="14"/>
      <c r="H249" s="14">
        <v>109243.9</v>
      </c>
    </row>
    <row r="250" spans="1:8" x14ac:dyDescent="0.25">
      <c r="A250" s="6" t="s">
        <v>490</v>
      </c>
      <c r="B250" s="6" t="s">
        <v>491</v>
      </c>
      <c r="C250" s="14">
        <v>697747.3</v>
      </c>
      <c r="D250" s="14"/>
      <c r="E250" s="14">
        <v>697747.3</v>
      </c>
      <c r="F250" s="14">
        <v>217602.78</v>
      </c>
      <c r="G250" s="14"/>
      <c r="H250" s="14">
        <v>217602.78</v>
      </c>
    </row>
    <row r="251" spans="1:8" x14ac:dyDescent="0.25">
      <c r="A251" s="6" t="s">
        <v>492</v>
      </c>
      <c r="B251" s="6" t="s">
        <v>493</v>
      </c>
      <c r="C251" s="14">
        <v>332075.7</v>
      </c>
      <c r="D251" s="14"/>
      <c r="E251" s="14">
        <v>332075.7</v>
      </c>
      <c r="F251" s="14">
        <v>73234.899999999994</v>
      </c>
      <c r="G251" s="14"/>
      <c r="H251" s="14">
        <v>73234.899999999994</v>
      </c>
    </row>
    <row r="252" spans="1:8" x14ac:dyDescent="0.25">
      <c r="A252" s="6" t="s">
        <v>494</v>
      </c>
      <c r="B252" s="6" t="s">
        <v>495</v>
      </c>
      <c r="C252" s="14">
        <v>187585.4</v>
      </c>
      <c r="D252" s="14"/>
      <c r="E252" s="14">
        <v>187585.4</v>
      </c>
      <c r="F252" s="14">
        <v>33796.47</v>
      </c>
      <c r="G252" s="14"/>
      <c r="H252" s="14">
        <v>33796.47</v>
      </c>
    </row>
    <row r="253" spans="1:8" x14ac:dyDescent="0.25">
      <c r="A253" s="6" t="s">
        <v>496</v>
      </c>
      <c r="B253" s="6" t="s">
        <v>497</v>
      </c>
      <c r="C253" s="14">
        <v>149847.20000000001</v>
      </c>
      <c r="D253" s="14"/>
      <c r="E253" s="14">
        <v>149847.20000000001</v>
      </c>
      <c r="F253" s="14">
        <v>89552.34</v>
      </c>
      <c r="G253" s="14"/>
      <c r="H253" s="14">
        <v>89552.34</v>
      </c>
    </row>
    <row r="254" spans="1:8" x14ac:dyDescent="0.25">
      <c r="A254" s="6" t="s">
        <v>498</v>
      </c>
      <c r="B254" s="6" t="s">
        <v>499</v>
      </c>
      <c r="C254" s="14">
        <v>5563377.2000000002</v>
      </c>
      <c r="D254" s="14"/>
      <c r="E254" s="14">
        <v>5563377.2000000002</v>
      </c>
      <c r="F254" s="14">
        <v>861284.41</v>
      </c>
      <c r="G254" s="14"/>
      <c r="H254" s="14">
        <v>861284.41</v>
      </c>
    </row>
    <row r="255" spans="1:8" x14ac:dyDescent="0.25">
      <c r="A255" s="6" t="s">
        <v>500</v>
      </c>
      <c r="B255" s="6" t="s">
        <v>501</v>
      </c>
      <c r="C255" s="14">
        <v>936257.3</v>
      </c>
      <c r="D255" s="14"/>
      <c r="E255" s="14">
        <v>936257.3</v>
      </c>
      <c r="F255" s="14">
        <v>211905.5</v>
      </c>
      <c r="G255" s="14"/>
      <c r="H255" s="14">
        <v>211905.5</v>
      </c>
    </row>
    <row r="256" spans="1:8" x14ac:dyDescent="0.25">
      <c r="A256" s="6" t="s">
        <v>502</v>
      </c>
      <c r="B256" s="6" t="s">
        <v>503</v>
      </c>
      <c r="C256" s="14">
        <v>300223.5</v>
      </c>
      <c r="D256" s="14"/>
      <c r="E256" s="14">
        <v>300223.5</v>
      </c>
      <c r="F256" s="14">
        <v>68533.259999999995</v>
      </c>
      <c r="G256" s="14"/>
      <c r="H256" s="14">
        <v>68533.259999999995</v>
      </c>
    </row>
    <row r="257" spans="1:8" x14ac:dyDescent="0.25">
      <c r="A257" s="6" t="s">
        <v>504</v>
      </c>
      <c r="B257" s="6" t="s">
        <v>505</v>
      </c>
      <c r="C257" s="14">
        <v>349892.5</v>
      </c>
      <c r="D257" s="14"/>
      <c r="E257" s="14">
        <v>349892.5</v>
      </c>
      <c r="F257" s="14">
        <v>67316.37</v>
      </c>
      <c r="G257" s="14"/>
      <c r="H257" s="14">
        <v>67316.37</v>
      </c>
    </row>
    <row r="258" spans="1:8" x14ac:dyDescent="0.25">
      <c r="A258" s="6" t="s">
        <v>506</v>
      </c>
      <c r="B258" s="6" t="s">
        <v>507</v>
      </c>
      <c r="C258" s="14">
        <v>760311.5</v>
      </c>
      <c r="D258" s="14"/>
      <c r="E258" s="14">
        <v>760311.5</v>
      </c>
      <c r="F258" s="14">
        <v>131867.06</v>
      </c>
      <c r="G258" s="14"/>
      <c r="H258" s="14">
        <v>131867.06</v>
      </c>
    </row>
    <row r="259" spans="1:8" x14ac:dyDescent="0.25">
      <c r="A259" s="6" t="s">
        <v>508</v>
      </c>
      <c r="B259" s="6" t="s">
        <v>509</v>
      </c>
      <c r="C259" s="14">
        <v>1036876.2</v>
      </c>
      <c r="D259" s="14"/>
      <c r="E259" s="14">
        <v>1036876.2</v>
      </c>
      <c r="F259" s="14">
        <v>111788.31</v>
      </c>
      <c r="G259" s="14"/>
      <c r="H259" s="14">
        <v>111788.31</v>
      </c>
    </row>
    <row r="260" spans="1:8" x14ac:dyDescent="0.25">
      <c r="A260" s="6" t="s">
        <v>510</v>
      </c>
      <c r="B260" s="6" t="s">
        <v>511</v>
      </c>
      <c r="C260" s="14">
        <v>1274247.8999999999</v>
      </c>
      <c r="D260" s="14"/>
      <c r="E260" s="14">
        <v>1274247.8999999999</v>
      </c>
      <c r="F260" s="14">
        <v>177389.96</v>
      </c>
      <c r="G260" s="14"/>
      <c r="H260" s="14">
        <v>177389.96</v>
      </c>
    </row>
    <row r="261" spans="1:8" x14ac:dyDescent="0.25">
      <c r="A261" s="6" t="s">
        <v>512</v>
      </c>
      <c r="B261" s="6" t="s">
        <v>513</v>
      </c>
      <c r="C261" s="14">
        <v>639523.5</v>
      </c>
      <c r="D261" s="14"/>
      <c r="E261" s="14">
        <v>639523.5</v>
      </c>
      <c r="F261" s="14">
        <v>109354.52</v>
      </c>
      <c r="G261" s="14"/>
      <c r="H261" s="14">
        <v>109354.52</v>
      </c>
    </row>
    <row r="262" spans="1:8" x14ac:dyDescent="0.25">
      <c r="A262" s="6" t="s">
        <v>514</v>
      </c>
      <c r="B262" s="6" t="s">
        <v>515</v>
      </c>
      <c r="C262" s="14">
        <v>84609.600000000006</v>
      </c>
      <c r="D262" s="14"/>
      <c r="E262" s="14">
        <v>84609.600000000006</v>
      </c>
      <c r="F262" s="14">
        <v>12666.76</v>
      </c>
      <c r="G262" s="14"/>
      <c r="H262" s="14">
        <v>12666.76</v>
      </c>
    </row>
    <row r="263" spans="1:8" x14ac:dyDescent="0.25">
      <c r="A263" s="6" t="s">
        <v>516</v>
      </c>
      <c r="B263" s="6" t="s">
        <v>517</v>
      </c>
      <c r="C263" s="14">
        <v>397626.5</v>
      </c>
      <c r="D263" s="14"/>
      <c r="E263" s="14">
        <v>397626.5</v>
      </c>
      <c r="F263" s="14">
        <v>58189.66</v>
      </c>
      <c r="G263" s="14"/>
      <c r="H263" s="14">
        <v>58189.66</v>
      </c>
    </row>
    <row r="264" spans="1:8" x14ac:dyDescent="0.25">
      <c r="A264" s="6" t="s">
        <v>518</v>
      </c>
      <c r="B264" s="6" t="s">
        <v>519</v>
      </c>
      <c r="C264" s="14">
        <v>237867.7</v>
      </c>
      <c r="D264" s="14"/>
      <c r="E264" s="14">
        <v>237867.7</v>
      </c>
      <c r="F264" s="14">
        <v>38608.730000000003</v>
      </c>
      <c r="G264" s="14"/>
      <c r="H264" s="14">
        <v>38608.730000000003</v>
      </c>
    </row>
    <row r="265" spans="1:8" x14ac:dyDescent="0.25">
      <c r="A265" s="6" t="s">
        <v>520</v>
      </c>
      <c r="B265" s="6" t="s">
        <v>521</v>
      </c>
      <c r="C265" s="14">
        <v>842709.6</v>
      </c>
      <c r="D265" s="14"/>
      <c r="E265" s="14">
        <v>842709.6</v>
      </c>
      <c r="F265" s="14">
        <v>118481.23</v>
      </c>
      <c r="G265" s="14"/>
      <c r="H265" s="14">
        <v>118481.23</v>
      </c>
    </row>
    <row r="266" spans="1:8" x14ac:dyDescent="0.25">
      <c r="A266" s="6" t="s">
        <v>522</v>
      </c>
      <c r="B266" s="6" t="s">
        <v>523</v>
      </c>
      <c r="C266" s="14">
        <v>684072.7</v>
      </c>
      <c r="D266" s="14"/>
      <c r="E266" s="14">
        <v>684072.7</v>
      </c>
      <c r="F266" s="14">
        <v>121191.58</v>
      </c>
      <c r="G266" s="14"/>
      <c r="H266" s="14">
        <v>121191.58</v>
      </c>
    </row>
    <row r="267" spans="1:8" x14ac:dyDescent="0.25">
      <c r="A267" s="6" t="s">
        <v>524</v>
      </c>
      <c r="B267" s="6" t="s">
        <v>525</v>
      </c>
      <c r="C267" s="14">
        <v>2202469.5</v>
      </c>
      <c r="D267" s="14"/>
      <c r="E267" s="14">
        <v>2202469.5</v>
      </c>
      <c r="F267" s="14">
        <v>383432.25</v>
      </c>
      <c r="G267" s="14"/>
      <c r="H267" s="14">
        <v>383432.25</v>
      </c>
    </row>
    <row r="268" spans="1:8" x14ac:dyDescent="0.25">
      <c r="A268" s="6" t="s">
        <v>526</v>
      </c>
      <c r="B268" s="6" t="s">
        <v>527</v>
      </c>
      <c r="C268" s="14">
        <v>265345.8</v>
      </c>
      <c r="D268" s="14"/>
      <c r="E268" s="14">
        <v>265345.8</v>
      </c>
      <c r="F268" s="14">
        <v>54815.55</v>
      </c>
      <c r="G268" s="14"/>
      <c r="H268" s="14">
        <v>54815.55</v>
      </c>
    </row>
    <row r="269" spans="1:8" x14ac:dyDescent="0.25">
      <c r="A269" s="6" t="s">
        <v>528</v>
      </c>
      <c r="B269" s="6" t="s">
        <v>529</v>
      </c>
      <c r="C269" s="14">
        <v>1633982.2</v>
      </c>
      <c r="D269" s="14"/>
      <c r="E269" s="14">
        <v>1633982.2</v>
      </c>
      <c r="F269" s="14">
        <v>176117.76000000001</v>
      </c>
      <c r="G269" s="14"/>
      <c r="H269" s="14">
        <v>176117.76000000001</v>
      </c>
    </row>
    <row r="270" spans="1:8" x14ac:dyDescent="0.25">
      <c r="A270" s="6" t="s">
        <v>530</v>
      </c>
      <c r="B270" s="6" t="s">
        <v>531</v>
      </c>
      <c r="C270" s="14">
        <v>789191.5</v>
      </c>
      <c r="D270" s="14"/>
      <c r="E270" s="14">
        <v>789191.5</v>
      </c>
      <c r="F270" s="14">
        <v>119974.69</v>
      </c>
      <c r="G270" s="14"/>
      <c r="H270" s="14">
        <v>119974.69</v>
      </c>
    </row>
    <row r="271" spans="1:8" x14ac:dyDescent="0.25">
      <c r="A271" s="6" t="s">
        <v>532</v>
      </c>
      <c r="B271" s="6" t="s">
        <v>533</v>
      </c>
      <c r="C271" s="14">
        <v>1698963.3</v>
      </c>
      <c r="D271" s="14"/>
      <c r="E271" s="14">
        <v>1698963.3</v>
      </c>
      <c r="F271" s="14">
        <v>371207.99</v>
      </c>
      <c r="G271" s="14"/>
      <c r="H271" s="14">
        <v>371207.99</v>
      </c>
    </row>
    <row r="272" spans="1:8" x14ac:dyDescent="0.25">
      <c r="A272" s="6" t="s">
        <v>534</v>
      </c>
      <c r="B272" s="6" t="s">
        <v>535</v>
      </c>
      <c r="C272" s="14">
        <v>2050138.7</v>
      </c>
      <c r="D272" s="14"/>
      <c r="E272" s="14">
        <v>2050138.7</v>
      </c>
      <c r="F272" s="14">
        <v>472984.59</v>
      </c>
      <c r="G272" s="14"/>
      <c r="H272" s="14">
        <v>472984.59</v>
      </c>
    </row>
    <row r="273" spans="1:8" x14ac:dyDescent="0.25">
      <c r="A273" s="6" t="s">
        <v>536</v>
      </c>
      <c r="B273" s="6" t="s">
        <v>537</v>
      </c>
      <c r="C273" s="14">
        <v>119716.3</v>
      </c>
      <c r="D273" s="14"/>
      <c r="E273" s="14">
        <v>119716.3</v>
      </c>
      <c r="F273" s="14">
        <v>13551.77</v>
      </c>
      <c r="G273" s="14"/>
      <c r="H273" s="14">
        <v>13551.77</v>
      </c>
    </row>
    <row r="274" spans="1:8" x14ac:dyDescent="0.25">
      <c r="A274" s="6" t="s">
        <v>538</v>
      </c>
      <c r="B274" s="6" t="s">
        <v>539</v>
      </c>
      <c r="C274" s="14">
        <v>189754.5</v>
      </c>
      <c r="D274" s="14"/>
      <c r="E274" s="14">
        <v>189754.5</v>
      </c>
      <c r="F274" s="14">
        <v>63555.06</v>
      </c>
      <c r="G274" s="14"/>
      <c r="H274" s="14">
        <v>63555.06</v>
      </c>
    </row>
    <row r="275" spans="1:8" x14ac:dyDescent="0.25">
      <c r="A275" s="6" t="s">
        <v>540</v>
      </c>
      <c r="B275" s="6" t="s">
        <v>541</v>
      </c>
      <c r="C275" s="14">
        <v>992745.5</v>
      </c>
      <c r="D275" s="14"/>
      <c r="E275" s="14">
        <v>992745.5</v>
      </c>
      <c r="F275" s="14">
        <v>238566.54</v>
      </c>
      <c r="G275" s="14"/>
      <c r="H275" s="14">
        <v>238566.54</v>
      </c>
    </row>
    <row r="276" spans="1:8" x14ac:dyDescent="0.25">
      <c r="A276" s="6" t="s">
        <v>542</v>
      </c>
      <c r="B276" s="6" t="s">
        <v>543</v>
      </c>
      <c r="C276" s="14">
        <v>662339.5</v>
      </c>
      <c r="D276" s="14"/>
      <c r="E276" s="14">
        <v>662339.5</v>
      </c>
      <c r="F276" s="14">
        <v>72515.820000000007</v>
      </c>
      <c r="G276" s="14"/>
      <c r="H276" s="14">
        <v>72515.820000000007</v>
      </c>
    </row>
    <row r="277" spans="1:8" x14ac:dyDescent="0.25">
      <c r="A277" s="6" t="s">
        <v>544</v>
      </c>
      <c r="B277" s="6" t="s">
        <v>545</v>
      </c>
      <c r="C277" s="14">
        <v>1181547.6000000001</v>
      </c>
      <c r="D277" s="14"/>
      <c r="E277" s="14">
        <v>1181547.6000000001</v>
      </c>
      <c r="F277" s="14">
        <v>176670.89</v>
      </c>
      <c r="G277" s="14"/>
      <c r="H277" s="14">
        <v>176670.89</v>
      </c>
    </row>
    <row r="278" spans="1:8" x14ac:dyDescent="0.25">
      <c r="A278" s="6" t="s">
        <v>546</v>
      </c>
      <c r="B278" s="6" t="s">
        <v>547</v>
      </c>
      <c r="C278" s="14">
        <v>1683795.5</v>
      </c>
      <c r="D278" s="14"/>
      <c r="E278" s="14">
        <v>1683795.5</v>
      </c>
      <c r="F278" s="14">
        <v>345819.16</v>
      </c>
      <c r="G278" s="14"/>
      <c r="H278" s="14">
        <v>345819.16</v>
      </c>
    </row>
    <row r="279" spans="1:8" x14ac:dyDescent="0.25">
      <c r="A279" s="6" t="s">
        <v>548</v>
      </c>
      <c r="B279" s="6" t="s">
        <v>549</v>
      </c>
      <c r="C279" s="14">
        <v>1390973.9</v>
      </c>
      <c r="D279" s="14"/>
      <c r="E279" s="14">
        <v>1390973.9</v>
      </c>
      <c r="F279" s="14">
        <v>211186.43</v>
      </c>
      <c r="G279" s="14"/>
      <c r="H279" s="14">
        <v>211186.43</v>
      </c>
    </row>
    <row r="280" spans="1:8" x14ac:dyDescent="0.25">
      <c r="A280" s="6" t="s">
        <v>550</v>
      </c>
      <c r="B280" s="6" t="s">
        <v>551</v>
      </c>
      <c r="C280" s="14">
        <v>494187</v>
      </c>
      <c r="D280" s="14"/>
      <c r="E280" s="14">
        <v>494187</v>
      </c>
      <c r="F280" s="14">
        <v>73456.149999999994</v>
      </c>
      <c r="G280" s="14"/>
      <c r="H280" s="14">
        <v>73456.149999999994</v>
      </c>
    </row>
    <row r="281" spans="1:8" x14ac:dyDescent="0.25">
      <c r="A281" s="6" t="s">
        <v>552</v>
      </c>
      <c r="B281" s="6" t="s">
        <v>553</v>
      </c>
      <c r="C281" s="14">
        <v>2262907.7999999998</v>
      </c>
      <c r="D281" s="14"/>
      <c r="E281" s="14">
        <v>2262907.7999999998</v>
      </c>
      <c r="F281" s="14">
        <v>403013.18</v>
      </c>
      <c r="G281" s="14"/>
      <c r="H281" s="14">
        <v>403013.18</v>
      </c>
    </row>
    <row r="282" spans="1:8" x14ac:dyDescent="0.25">
      <c r="A282" s="6" t="s">
        <v>554</v>
      </c>
      <c r="B282" s="6" t="s">
        <v>555</v>
      </c>
      <c r="C282" s="14">
        <v>320178.7</v>
      </c>
      <c r="D282" s="14"/>
      <c r="E282" s="14">
        <v>320178.7</v>
      </c>
      <c r="F282" s="14">
        <v>38221.54</v>
      </c>
      <c r="G282" s="14"/>
      <c r="H282" s="14">
        <v>38221.54</v>
      </c>
    </row>
    <row r="283" spans="1:8" x14ac:dyDescent="0.25">
      <c r="A283" s="6" t="s">
        <v>556</v>
      </c>
      <c r="B283" s="6" t="s">
        <v>557</v>
      </c>
      <c r="C283" s="14">
        <v>3235645</v>
      </c>
      <c r="D283" s="14"/>
      <c r="E283" s="14">
        <v>3235645</v>
      </c>
      <c r="F283" s="14">
        <v>683120.06</v>
      </c>
      <c r="G283" s="14"/>
      <c r="H283" s="14">
        <v>683120.06</v>
      </c>
    </row>
    <row r="284" spans="1:8" x14ac:dyDescent="0.25">
      <c r="A284" s="6" t="s">
        <v>558</v>
      </c>
      <c r="B284" s="6" t="s">
        <v>559</v>
      </c>
      <c r="C284" s="14">
        <v>6867068.9000000004</v>
      </c>
      <c r="D284" s="14"/>
      <c r="E284" s="14">
        <v>6867068.9000000004</v>
      </c>
      <c r="F284" s="14">
        <v>2139631.59</v>
      </c>
      <c r="G284" s="14"/>
      <c r="H284" s="14">
        <v>2139631.59</v>
      </c>
    </row>
    <row r="285" spans="1:8" x14ac:dyDescent="0.25">
      <c r="A285" s="6" t="s">
        <v>560</v>
      </c>
      <c r="B285" s="6" t="s">
        <v>561</v>
      </c>
      <c r="C285" s="14">
        <v>892798.8</v>
      </c>
      <c r="D285" s="14"/>
      <c r="E285" s="14">
        <v>892798.8</v>
      </c>
      <c r="F285" s="14">
        <v>162178.79</v>
      </c>
      <c r="G285" s="14"/>
      <c r="H285" s="14">
        <v>162178.79</v>
      </c>
    </row>
    <row r="286" spans="1:8" x14ac:dyDescent="0.25">
      <c r="A286" s="6" t="s">
        <v>562</v>
      </c>
      <c r="B286" s="6" t="s">
        <v>563</v>
      </c>
      <c r="C286" s="14">
        <v>360014.1</v>
      </c>
      <c r="D286" s="14"/>
      <c r="E286" s="14">
        <v>360014.1</v>
      </c>
      <c r="F286" s="14">
        <v>111235.18</v>
      </c>
      <c r="G286" s="14"/>
      <c r="H286" s="14">
        <v>111235.18</v>
      </c>
    </row>
    <row r="287" spans="1:8" x14ac:dyDescent="0.25">
      <c r="A287" s="6" t="s">
        <v>564</v>
      </c>
      <c r="B287" s="6" t="s">
        <v>565</v>
      </c>
      <c r="C287" s="14">
        <v>117674.7</v>
      </c>
      <c r="D287" s="14"/>
      <c r="E287" s="14">
        <v>117674.7</v>
      </c>
      <c r="F287" s="14">
        <v>16870.580000000002</v>
      </c>
      <c r="G287" s="14"/>
      <c r="H287" s="14">
        <v>16870.580000000002</v>
      </c>
    </row>
    <row r="288" spans="1:8" x14ac:dyDescent="0.25">
      <c r="A288" s="6" t="s">
        <v>566</v>
      </c>
      <c r="B288" s="6" t="s">
        <v>567</v>
      </c>
      <c r="C288" s="14">
        <v>345712</v>
      </c>
      <c r="D288" s="14"/>
      <c r="E288" s="14">
        <v>345712</v>
      </c>
      <c r="F288" s="14">
        <v>36119.629999999997</v>
      </c>
      <c r="G288" s="14"/>
      <c r="H288" s="14">
        <v>36119.629999999997</v>
      </c>
    </row>
    <row r="289" spans="1:8" x14ac:dyDescent="0.25">
      <c r="A289" s="6" t="s">
        <v>568</v>
      </c>
      <c r="B289" s="6" t="s">
        <v>569</v>
      </c>
      <c r="C289" s="14">
        <v>236054.9</v>
      </c>
      <c r="D289" s="14"/>
      <c r="E289" s="14">
        <v>236054.9</v>
      </c>
      <c r="F289" s="14">
        <v>57747.15</v>
      </c>
      <c r="G289" s="14"/>
      <c r="H289" s="14">
        <v>57747.15</v>
      </c>
    </row>
    <row r="290" spans="1:8" x14ac:dyDescent="0.25">
      <c r="A290" s="6" t="s">
        <v>570</v>
      </c>
      <c r="B290" s="6" t="s">
        <v>571</v>
      </c>
      <c r="C290" s="14">
        <v>1055195.6000000001</v>
      </c>
      <c r="D290" s="14"/>
      <c r="E290" s="14">
        <v>1055195.6000000001</v>
      </c>
      <c r="F290" s="14">
        <v>173739.28</v>
      </c>
      <c r="G290" s="14"/>
      <c r="H290" s="14">
        <v>173739.28</v>
      </c>
    </row>
    <row r="291" spans="1:8" x14ac:dyDescent="0.25">
      <c r="A291" s="6" t="s">
        <v>572</v>
      </c>
      <c r="B291" s="6" t="s">
        <v>573</v>
      </c>
      <c r="C291" s="14">
        <v>682644.5</v>
      </c>
      <c r="D291" s="14"/>
      <c r="E291" s="14">
        <v>682644.5</v>
      </c>
      <c r="F291" s="14">
        <v>202889.42</v>
      </c>
      <c r="G291" s="14"/>
      <c r="H291" s="14">
        <v>202889.42</v>
      </c>
    </row>
    <row r="292" spans="1:8" x14ac:dyDescent="0.25">
      <c r="A292" s="6" t="s">
        <v>574</v>
      </c>
      <c r="B292" s="6" t="s">
        <v>575</v>
      </c>
      <c r="C292" s="14">
        <v>730446.9</v>
      </c>
      <c r="D292" s="14"/>
      <c r="E292" s="14">
        <v>730446.9</v>
      </c>
      <c r="F292" s="14">
        <v>171471.43</v>
      </c>
      <c r="G292" s="14"/>
      <c r="H292" s="14">
        <v>171471.43</v>
      </c>
    </row>
    <row r="293" spans="1:8" x14ac:dyDescent="0.25">
      <c r="A293" s="6" t="s">
        <v>576</v>
      </c>
      <c r="B293" s="6" t="s">
        <v>577</v>
      </c>
      <c r="C293" s="14">
        <v>124494.3</v>
      </c>
      <c r="D293" s="14"/>
      <c r="E293" s="14">
        <v>124494.3</v>
      </c>
      <c r="F293" s="14">
        <v>16981.2</v>
      </c>
      <c r="G293" s="14"/>
      <c r="H293" s="14">
        <v>16981.2</v>
      </c>
    </row>
    <row r="294" spans="1:8" x14ac:dyDescent="0.25">
      <c r="A294" s="6" t="s">
        <v>578</v>
      </c>
      <c r="B294" s="6" t="s">
        <v>579</v>
      </c>
      <c r="C294" s="14">
        <v>196416.2</v>
      </c>
      <c r="D294" s="14"/>
      <c r="E294" s="14">
        <v>196416.2</v>
      </c>
      <c r="F294" s="14">
        <v>32358.32</v>
      </c>
      <c r="G294" s="14"/>
      <c r="H294" s="14">
        <v>32358.32</v>
      </c>
    </row>
    <row r="295" spans="1:8" x14ac:dyDescent="0.25">
      <c r="A295" s="6" t="s">
        <v>580</v>
      </c>
      <c r="B295" s="6" t="s">
        <v>581</v>
      </c>
      <c r="C295" s="14">
        <v>277854.3</v>
      </c>
      <c r="D295" s="14"/>
      <c r="E295" s="14">
        <v>277854.3</v>
      </c>
      <c r="F295" s="14">
        <v>67150.429999999993</v>
      </c>
      <c r="G295" s="14"/>
      <c r="H295" s="14">
        <v>67150.429999999993</v>
      </c>
    </row>
    <row r="296" spans="1:8" x14ac:dyDescent="0.25">
      <c r="A296" s="6" t="s">
        <v>582</v>
      </c>
      <c r="B296" s="6" t="s">
        <v>583</v>
      </c>
      <c r="C296" s="14">
        <v>226981</v>
      </c>
      <c r="D296" s="14"/>
      <c r="E296" s="14">
        <v>226981</v>
      </c>
      <c r="F296" s="14">
        <v>57691.839999999997</v>
      </c>
      <c r="G296" s="14"/>
      <c r="H296" s="14">
        <v>57691.839999999997</v>
      </c>
    </row>
    <row r="297" spans="1:8" x14ac:dyDescent="0.25">
      <c r="A297" s="6" t="s">
        <v>584</v>
      </c>
      <c r="B297" s="6" t="s">
        <v>585</v>
      </c>
      <c r="C297" s="14">
        <v>1183657.5</v>
      </c>
      <c r="D297" s="14">
        <v>298427.17000000004</v>
      </c>
      <c r="E297" s="14">
        <v>885230.33</v>
      </c>
      <c r="F297" s="14">
        <v>238289.98</v>
      </c>
      <c r="G297" s="14"/>
      <c r="H297" s="14">
        <v>238289.98</v>
      </c>
    </row>
    <row r="298" spans="1:8" x14ac:dyDescent="0.25">
      <c r="A298" s="6" t="s">
        <v>586</v>
      </c>
      <c r="B298" s="6" t="s">
        <v>587</v>
      </c>
      <c r="C298" s="14">
        <v>589828.1</v>
      </c>
      <c r="D298" s="14"/>
      <c r="E298" s="14">
        <v>589828.1</v>
      </c>
      <c r="F298" s="14">
        <v>83523.179999999993</v>
      </c>
      <c r="G298" s="14"/>
      <c r="H298" s="14">
        <v>83523.179999999993</v>
      </c>
    </row>
    <row r="299" spans="1:8" x14ac:dyDescent="0.25">
      <c r="A299" s="6" t="s">
        <v>588</v>
      </c>
      <c r="B299" s="6" t="s">
        <v>589</v>
      </c>
      <c r="C299" s="14">
        <v>823481.5</v>
      </c>
      <c r="D299" s="14"/>
      <c r="E299" s="14">
        <v>823481.5</v>
      </c>
      <c r="F299" s="14">
        <v>946743.56</v>
      </c>
      <c r="G299" s="14"/>
      <c r="H299" s="14">
        <v>946743.56</v>
      </c>
    </row>
    <row r="300" spans="1:8" x14ac:dyDescent="0.25">
      <c r="A300" s="6" t="s">
        <v>590</v>
      </c>
      <c r="B300" s="6" t="s">
        <v>591</v>
      </c>
      <c r="C300" s="14">
        <v>761976</v>
      </c>
      <c r="D300" s="14"/>
      <c r="E300" s="14">
        <v>761976</v>
      </c>
      <c r="F300" s="14">
        <v>389129.52</v>
      </c>
      <c r="G300" s="14"/>
      <c r="H300" s="14">
        <v>389129.52</v>
      </c>
    </row>
    <row r="301" spans="1:8" x14ac:dyDescent="0.25">
      <c r="A301" s="6" t="s">
        <v>592</v>
      </c>
      <c r="B301" s="6" t="s">
        <v>593</v>
      </c>
      <c r="C301" s="14">
        <v>1122124.7</v>
      </c>
      <c r="D301" s="14">
        <v>282269.12</v>
      </c>
      <c r="E301" s="14">
        <v>839855.58</v>
      </c>
      <c r="F301" s="14">
        <v>554239.92000000004</v>
      </c>
      <c r="G301" s="14"/>
      <c r="H301" s="14">
        <v>554239.92000000004</v>
      </c>
    </row>
    <row r="302" spans="1:8" x14ac:dyDescent="0.25">
      <c r="A302" s="6" t="s">
        <v>594</v>
      </c>
      <c r="B302" s="6" t="s">
        <v>595</v>
      </c>
      <c r="C302" s="14">
        <v>193471.3</v>
      </c>
      <c r="D302" s="14"/>
      <c r="E302" s="14">
        <v>193471.3</v>
      </c>
      <c r="F302" s="14">
        <v>52824.26</v>
      </c>
      <c r="G302" s="14"/>
      <c r="H302" s="14">
        <v>52824.26</v>
      </c>
    </row>
    <row r="303" spans="1:8" x14ac:dyDescent="0.25">
      <c r="A303" s="6" t="s">
        <v>596</v>
      </c>
      <c r="B303" s="6" t="s">
        <v>597</v>
      </c>
      <c r="C303" s="14">
        <v>851525.2</v>
      </c>
      <c r="D303" s="14"/>
      <c r="E303" s="14">
        <v>851525.2</v>
      </c>
      <c r="F303" s="14">
        <v>152167.07</v>
      </c>
      <c r="G303" s="14"/>
      <c r="H303" s="14">
        <v>152167.07</v>
      </c>
    </row>
    <row r="304" spans="1:8" x14ac:dyDescent="0.25">
      <c r="A304" s="6" t="s">
        <v>598</v>
      </c>
      <c r="B304" s="6" t="s">
        <v>599</v>
      </c>
      <c r="C304" s="14">
        <v>1967813.1</v>
      </c>
      <c r="D304" s="14"/>
      <c r="E304" s="14">
        <v>1967813.1</v>
      </c>
      <c r="F304" s="14">
        <v>751542.69</v>
      </c>
      <c r="G304" s="14"/>
      <c r="H304" s="14">
        <v>751542.69</v>
      </c>
    </row>
    <row r="305" spans="1:8" x14ac:dyDescent="0.25">
      <c r="A305" s="6" t="s">
        <v>600</v>
      </c>
      <c r="B305" s="6" t="s">
        <v>601</v>
      </c>
      <c r="C305" s="14">
        <v>274500</v>
      </c>
      <c r="D305" s="14"/>
      <c r="E305" s="14">
        <v>274500</v>
      </c>
      <c r="F305" s="14">
        <v>62227.54</v>
      </c>
      <c r="G305" s="14"/>
      <c r="H305" s="14">
        <v>62227.54</v>
      </c>
    </row>
    <row r="306" spans="1:8" x14ac:dyDescent="0.25">
      <c r="A306" s="6" t="s">
        <v>602</v>
      </c>
      <c r="B306" s="6" t="s">
        <v>603</v>
      </c>
      <c r="C306" s="14">
        <v>1702020.7</v>
      </c>
      <c r="D306" s="14"/>
      <c r="E306" s="14">
        <v>1702020.7</v>
      </c>
      <c r="F306" s="14">
        <v>366838.24</v>
      </c>
      <c r="G306" s="14"/>
      <c r="H306" s="14">
        <v>366838.24</v>
      </c>
    </row>
    <row r="307" spans="1:8" x14ac:dyDescent="0.25">
      <c r="A307" s="6" t="s">
        <v>604</v>
      </c>
      <c r="B307" s="6" t="s">
        <v>605</v>
      </c>
      <c r="C307" s="14">
        <v>295524.90000000002</v>
      </c>
      <c r="D307" s="14"/>
      <c r="E307" s="14">
        <v>295524.90000000002</v>
      </c>
      <c r="F307" s="14">
        <v>88169.5</v>
      </c>
      <c r="G307" s="14"/>
      <c r="H307" s="14">
        <v>88169.5</v>
      </c>
    </row>
    <row r="308" spans="1:8" x14ac:dyDescent="0.25">
      <c r="A308" s="6" t="s">
        <v>606</v>
      </c>
      <c r="B308" s="6" t="s">
        <v>607</v>
      </c>
      <c r="C308" s="14">
        <v>1328263</v>
      </c>
      <c r="D308" s="14"/>
      <c r="E308" s="14">
        <v>1328263</v>
      </c>
      <c r="F308" s="14">
        <v>252173.63</v>
      </c>
      <c r="G308" s="14"/>
      <c r="H308" s="14">
        <v>252173.63</v>
      </c>
    </row>
    <row r="309" spans="1:8" x14ac:dyDescent="0.25">
      <c r="A309" s="6" t="s">
        <v>608</v>
      </c>
      <c r="B309" s="6" t="s">
        <v>609</v>
      </c>
      <c r="C309" s="14">
        <v>262723.8</v>
      </c>
      <c r="D309" s="14"/>
      <c r="E309" s="14">
        <v>262723.8</v>
      </c>
      <c r="F309" s="14">
        <v>59793.75</v>
      </c>
      <c r="G309" s="14"/>
      <c r="H309" s="14">
        <v>59793.75</v>
      </c>
    </row>
    <row r="310" spans="1:8" x14ac:dyDescent="0.25">
      <c r="A310" s="6" t="s">
        <v>610</v>
      </c>
      <c r="B310" s="6" t="s">
        <v>611</v>
      </c>
      <c r="C310" s="14">
        <v>287858</v>
      </c>
      <c r="D310" s="14"/>
      <c r="E310" s="14">
        <v>287858</v>
      </c>
      <c r="F310" s="14">
        <v>39604.370000000003</v>
      </c>
      <c r="G310" s="14"/>
      <c r="H310" s="14">
        <v>39604.370000000003</v>
      </c>
    </row>
    <row r="311" spans="1:8" x14ac:dyDescent="0.25">
      <c r="A311" s="6" t="s">
        <v>612</v>
      </c>
      <c r="B311" s="6" t="s">
        <v>613</v>
      </c>
      <c r="C311" s="14">
        <v>285968</v>
      </c>
      <c r="D311" s="14"/>
      <c r="E311" s="14">
        <v>285968</v>
      </c>
      <c r="F311" s="14">
        <v>239672.81</v>
      </c>
      <c r="G311" s="14"/>
      <c r="H311" s="14">
        <v>239672.81</v>
      </c>
    </row>
    <row r="312" spans="1:8" x14ac:dyDescent="0.25">
      <c r="A312" s="6" t="s">
        <v>614</v>
      </c>
      <c r="B312" s="6" t="s">
        <v>615</v>
      </c>
      <c r="C312" s="14">
        <v>1155424.8</v>
      </c>
      <c r="D312" s="14"/>
      <c r="E312" s="14">
        <v>1155424.8</v>
      </c>
      <c r="F312" s="14">
        <v>257428.4</v>
      </c>
      <c r="G312" s="14"/>
      <c r="H312" s="14">
        <v>257428.4</v>
      </c>
    </row>
    <row r="313" spans="1:8" x14ac:dyDescent="0.25">
      <c r="A313" s="6" t="s">
        <v>616</v>
      </c>
      <c r="B313" s="6" t="s">
        <v>617</v>
      </c>
      <c r="C313" s="14">
        <v>1532603.7</v>
      </c>
      <c r="D313" s="14"/>
      <c r="E313" s="14">
        <v>1532603.7</v>
      </c>
      <c r="F313" s="14">
        <v>538475.61</v>
      </c>
      <c r="G313" s="14"/>
      <c r="H313" s="14">
        <v>538475.61</v>
      </c>
    </row>
    <row r="314" spans="1:8" x14ac:dyDescent="0.25">
      <c r="A314" s="6" t="s">
        <v>618</v>
      </c>
      <c r="B314" s="6" t="s">
        <v>619</v>
      </c>
      <c r="C314" s="14">
        <v>493796.9</v>
      </c>
      <c r="D314" s="14"/>
      <c r="E314" s="14">
        <v>493796.9</v>
      </c>
      <c r="F314" s="14">
        <v>182921.3</v>
      </c>
      <c r="G314" s="14"/>
      <c r="H314" s="14">
        <v>182921.3</v>
      </c>
    </row>
    <row r="315" spans="1:8" x14ac:dyDescent="0.25">
      <c r="A315" s="6" t="s">
        <v>620</v>
      </c>
      <c r="B315" s="6" t="s">
        <v>621</v>
      </c>
      <c r="C315" s="14">
        <v>2175222.6</v>
      </c>
      <c r="D315" s="14"/>
      <c r="E315" s="14">
        <v>2175222.6</v>
      </c>
      <c r="F315" s="14">
        <v>573488.97</v>
      </c>
      <c r="G315" s="14"/>
      <c r="H315" s="14">
        <v>573488.97</v>
      </c>
    </row>
    <row r="316" spans="1:8" x14ac:dyDescent="0.25">
      <c r="A316" s="6" t="s">
        <v>622</v>
      </c>
      <c r="B316" s="6" t="s">
        <v>623</v>
      </c>
      <c r="C316" s="14">
        <v>1319075.6000000001</v>
      </c>
      <c r="D316" s="14"/>
      <c r="E316" s="14">
        <v>1319075.6000000001</v>
      </c>
      <c r="F316" s="14">
        <v>804920.09</v>
      </c>
      <c r="G316" s="14"/>
      <c r="H316" s="14">
        <v>804920.09</v>
      </c>
    </row>
    <row r="317" spans="1:8" x14ac:dyDescent="0.25">
      <c r="A317" s="6" t="s">
        <v>624</v>
      </c>
      <c r="B317" s="6" t="s">
        <v>625</v>
      </c>
      <c r="C317" s="14">
        <v>146064.9</v>
      </c>
      <c r="D317" s="14"/>
      <c r="E317" s="14">
        <v>146064.9</v>
      </c>
      <c r="F317" s="14">
        <v>26716.36</v>
      </c>
      <c r="G317" s="14"/>
      <c r="H317" s="14">
        <v>26716.36</v>
      </c>
    </row>
    <row r="318" spans="1:8" x14ac:dyDescent="0.25">
      <c r="A318" s="6" t="s">
        <v>626</v>
      </c>
      <c r="B318" s="6" t="s">
        <v>627</v>
      </c>
      <c r="C318" s="14">
        <v>2277991.1</v>
      </c>
      <c r="D318" s="14"/>
      <c r="E318" s="14">
        <v>2277991.1</v>
      </c>
      <c r="F318" s="14">
        <v>623879.44999999995</v>
      </c>
      <c r="G318" s="14"/>
      <c r="H318" s="14">
        <v>623879.44999999995</v>
      </c>
    </row>
    <row r="319" spans="1:8" x14ac:dyDescent="0.25">
      <c r="A319" s="6" t="s">
        <v>628</v>
      </c>
      <c r="B319" s="6" t="s">
        <v>629</v>
      </c>
      <c r="C319" s="14">
        <v>312497.2</v>
      </c>
      <c r="D319" s="14"/>
      <c r="E319" s="14">
        <v>312497.2</v>
      </c>
      <c r="F319" s="14">
        <v>40378.76</v>
      </c>
      <c r="G319" s="14"/>
      <c r="H319" s="14">
        <v>40378.76</v>
      </c>
    </row>
    <row r="320" spans="1:8" x14ac:dyDescent="0.25">
      <c r="A320" s="6" t="s">
        <v>630</v>
      </c>
      <c r="B320" s="6" t="s">
        <v>631</v>
      </c>
      <c r="C320" s="14">
        <v>332432.7</v>
      </c>
      <c r="D320" s="14"/>
      <c r="E320" s="14">
        <v>332432.7</v>
      </c>
      <c r="F320" s="14">
        <v>97074.96</v>
      </c>
      <c r="G320" s="14"/>
      <c r="H320" s="14">
        <v>97074.96</v>
      </c>
    </row>
    <row r="321" spans="1:8" x14ac:dyDescent="0.25">
      <c r="A321" s="6" t="s">
        <v>632</v>
      </c>
      <c r="B321" s="6" t="s">
        <v>633</v>
      </c>
      <c r="C321" s="14">
        <v>538488.69999999995</v>
      </c>
      <c r="D321" s="14"/>
      <c r="E321" s="14">
        <v>538488.69999999995</v>
      </c>
      <c r="F321" s="14">
        <v>105040.08</v>
      </c>
      <c r="G321" s="14"/>
      <c r="H321" s="14">
        <v>105040.08</v>
      </c>
    </row>
    <row r="322" spans="1:8" s="9" customFormat="1" x14ac:dyDescent="0.25">
      <c r="A322" s="8" t="s">
        <v>634</v>
      </c>
      <c r="B322" s="8" t="s">
        <v>635</v>
      </c>
      <c r="C322" s="14">
        <v>366835.1</v>
      </c>
      <c r="D322" s="14"/>
      <c r="E322" s="14">
        <v>366835.1</v>
      </c>
      <c r="F322" s="14">
        <v>40821.26</v>
      </c>
      <c r="G322" s="14"/>
      <c r="H322" s="14">
        <v>40821.26</v>
      </c>
    </row>
    <row r="323" spans="1:8" s="9" customFormat="1" x14ac:dyDescent="0.25">
      <c r="A323" s="8" t="s">
        <v>636</v>
      </c>
      <c r="B323" s="8" t="s">
        <v>637</v>
      </c>
      <c r="C323" s="14">
        <v>462548.4</v>
      </c>
      <c r="D323" s="14"/>
      <c r="E323" s="14">
        <v>462548.4</v>
      </c>
      <c r="F323" s="14">
        <v>69528.899999999994</v>
      </c>
      <c r="G323" s="14"/>
      <c r="H323" s="14">
        <v>69528.899999999994</v>
      </c>
    </row>
    <row r="324" spans="1:8" x14ac:dyDescent="0.25">
      <c r="A324" s="6" t="s">
        <v>638</v>
      </c>
      <c r="B324" s="6" t="s">
        <v>639</v>
      </c>
      <c r="C324" s="14">
        <v>4237764</v>
      </c>
      <c r="D324" s="14"/>
      <c r="E324" s="14">
        <v>4237764</v>
      </c>
      <c r="F324" s="14">
        <v>2753499.32</v>
      </c>
      <c r="G324" s="14"/>
      <c r="H324" s="14">
        <v>2753499.32</v>
      </c>
    </row>
    <row r="325" spans="1:8" x14ac:dyDescent="0.25">
      <c r="A325" s="6" t="s">
        <v>640</v>
      </c>
      <c r="B325" s="6" t="s">
        <v>641</v>
      </c>
      <c r="C325" s="14">
        <v>392435.7</v>
      </c>
      <c r="D325" s="14"/>
      <c r="E325" s="14">
        <v>392435.7</v>
      </c>
      <c r="F325" s="14">
        <v>53764.59</v>
      </c>
      <c r="G325" s="14"/>
      <c r="H325" s="14">
        <v>53764.59</v>
      </c>
    </row>
    <row r="326" spans="1:8" x14ac:dyDescent="0.25">
      <c r="A326" s="6" t="s">
        <v>642</v>
      </c>
      <c r="B326" s="6" t="s">
        <v>643</v>
      </c>
      <c r="C326" s="14">
        <v>253184.3</v>
      </c>
      <c r="D326" s="14"/>
      <c r="E326" s="14">
        <v>253184.3</v>
      </c>
      <c r="F326" s="14">
        <v>39051.24</v>
      </c>
      <c r="G326" s="14"/>
      <c r="H326" s="14">
        <v>39051.24</v>
      </c>
    </row>
    <row r="327" spans="1:8" x14ac:dyDescent="0.25">
      <c r="A327" s="6" t="s">
        <v>644</v>
      </c>
      <c r="B327" s="6" t="s">
        <v>645</v>
      </c>
      <c r="C327" s="14">
        <v>274366.90000000002</v>
      </c>
      <c r="D327" s="14"/>
      <c r="E327" s="14">
        <v>274366.90000000002</v>
      </c>
      <c r="F327" s="14">
        <v>41540.339999999997</v>
      </c>
      <c r="G327" s="14"/>
      <c r="H327" s="14">
        <v>41540.339999999997</v>
      </c>
    </row>
    <row r="328" spans="1:8" x14ac:dyDescent="0.25">
      <c r="A328" s="6" t="s">
        <v>646</v>
      </c>
      <c r="B328" s="6" t="s">
        <v>647</v>
      </c>
      <c r="C328" s="14">
        <v>329966</v>
      </c>
      <c r="D328" s="14"/>
      <c r="E328" s="14">
        <v>329966</v>
      </c>
      <c r="F328" s="14">
        <v>43476.31</v>
      </c>
      <c r="G328" s="14"/>
      <c r="H328" s="14">
        <v>43476.31</v>
      </c>
    </row>
    <row r="329" spans="1:8" x14ac:dyDescent="0.25">
      <c r="A329" s="6" t="s">
        <v>648</v>
      </c>
      <c r="B329" s="6" t="s">
        <v>649</v>
      </c>
      <c r="C329" s="14">
        <v>712936.1</v>
      </c>
      <c r="D329" s="14"/>
      <c r="E329" s="14">
        <v>712936.1</v>
      </c>
      <c r="F329" s="14">
        <v>132973.32999999999</v>
      </c>
      <c r="G329" s="14"/>
      <c r="H329" s="14">
        <v>132973.32999999999</v>
      </c>
    </row>
    <row r="330" spans="1:8" x14ac:dyDescent="0.25">
      <c r="A330" s="6" t="s">
        <v>650</v>
      </c>
      <c r="B330" s="6" t="s">
        <v>651</v>
      </c>
      <c r="C330" s="14">
        <v>7193260.7999999998</v>
      </c>
      <c r="D330" s="14"/>
      <c r="E330" s="14">
        <v>7193260.7999999998</v>
      </c>
      <c r="F330" s="14">
        <v>2666325.46</v>
      </c>
      <c r="G330" s="14"/>
      <c r="H330" s="14">
        <v>2666325.46</v>
      </c>
    </row>
    <row r="331" spans="1:8" x14ac:dyDescent="0.25">
      <c r="A331" s="6" t="s">
        <v>652</v>
      </c>
      <c r="B331" s="6" t="s">
        <v>653</v>
      </c>
      <c r="C331" s="14">
        <v>4379903.7</v>
      </c>
      <c r="D331" s="14"/>
      <c r="E331" s="14">
        <v>4379903.7</v>
      </c>
      <c r="F331" s="14">
        <v>659888.44999999995</v>
      </c>
      <c r="G331" s="14"/>
      <c r="H331" s="14">
        <v>659888.44999999995</v>
      </c>
    </row>
    <row r="332" spans="1:8" x14ac:dyDescent="0.25">
      <c r="A332" s="6" t="s">
        <v>654</v>
      </c>
      <c r="B332" s="6" t="s">
        <v>655</v>
      </c>
      <c r="C332" s="14">
        <v>1748978.6</v>
      </c>
      <c r="D332" s="14"/>
      <c r="E332" s="14">
        <v>1748978.6</v>
      </c>
      <c r="F332" s="14">
        <v>279443.12</v>
      </c>
      <c r="G332" s="14"/>
      <c r="H332" s="14">
        <v>279443.12</v>
      </c>
    </row>
    <row r="333" spans="1:8" x14ac:dyDescent="0.25">
      <c r="A333" s="6" t="s">
        <v>656</v>
      </c>
      <c r="B333" s="6" t="s">
        <v>657</v>
      </c>
      <c r="C333" s="14">
        <v>2287263.2000000002</v>
      </c>
      <c r="D333" s="14"/>
      <c r="E333" s="14">
        <v>2287263.2000000002</v>
      </c>
      <c r="F333" s="14">
        <v>856195.58</v>
      </c>
      <c r="G333" s="14"/>
      <c r="H333" s="14">
        <v>856195.58</v>
      </c>
    </row>
    <row r="334" spans="1:8" x14ac:dyDescent="0.25">
      <c r="A334" s="6" t="s">
        <v>658</v>
      </c>
      <c r="B334" s="6" t="s">
        <v>659</v>
      </c>
      <c r="C334" s="14">
        <v>475772.4</v>
      </c>
      <c r="D334" s="14"/>
      <c r="E334" s="14">
        <v>475772.4</v>
      </c>
      <c r="F334" s="14">
        <v>79706.559999999998</v>
      </c>
      <c r="G334" s="14"/>
      <c r="H334" s="14">
        <v>79706.559999999998</v>
      </c>
    </row>
    <row r="335" spans="1:8" x14ac:dyDescent="0.25">
      <c r="A335" s="6" t="s">
        <v>660</v>
      </c>
      <c r="B335" s="6" t="s">
        <v>661</v>
      </c>
      <c r="C335" s="14">
        <v>433238.4</v>
      </c>
      <c r="D335" s="14"/>
      <c r="E335" s="14">
        <v>433238.4</v>
      </c>
      <c r="F335" s="14">
        <v>63776.31</v>
      </c>
      <c r="G335" s="14"/>
      <c r="H335" s="14">
        <v>63776.31</v>
      </c>
    </row>
    <row r="336" spans="1:8" x14ac:dyDescent="0.25">
      <c r="A336" s="6" t="s">
        <v>662</v>
      </c>
      <c r="B336" s="6" t="s">
        <v>663</v>
      </c>
      <c r="C336" s="14">
        <v>1279813</v>
      </c>
      <c r="D336" s="14"/>
      <c r="E336" s="14">
        <v>1279813</v>
      </c>
      <c r="F336" s="14">
        <v>237626.22</v>
      </c>
      <c r="G336" s="14"/>
      <c r="H336" s="14">
        <v>237626.22</v>
      </c>
    </row>
    <row r="337" spans="1:8" x14ac:dyDescent="0.25">
      <c r="A337" s="6" t="s">
        <v>664</v>
      </c>
      <c r="B337" s="6" t="s">
        <v>665</v>
      </c>
      <c r="C337" s="14">
        <v>398411.7</v>
      </c>
      <c r="D337" s="14"/>
      <c r="E337" s="14">
        <v>398411.7</v>
      </c>
      <c r="F337" s="14">
        <v>54317.73</v>
      </c>
      <c r="G337" s="14"/>
      <c r="H337" s="14">
        <v>54317.73</v>
      </c>
    </row>
    <row r="338" spans="1:8" x14ac:dyDescent="0.25">
      <c r="A338" s="6" t="s">
        <v>666</v>
      </c>
      <c r="B338" s="6" t="s">
        <v>667</v>
      </c>
      <c r="C338" s="14">
        <v>126941.1</v>
      </c>
      <c r="D338" s="14"/>
      <c r="E338" s="14">
        <v>126941.1</v>
      </c>
      <c r="F338" s="14">
        <v>20631.89</v>
      </c>
      <c r="G338" s="14"/>
      <c r="H338" s="14">
        <v>20631.89</v>
      </c>
    </row>
    <row r="339" spans="1:8" x14ac:dyDescent="0.25">
      <c r="A339" s="6" t="s">
        <v>668</v>
      </c>
      <c r="B339" s="6" t="s">
        <v>669</v>
      </c>
      <c r="C339" s="14">
        <v>509223.4</v>
      </c>
      <c r="D339" s="14"/>
      <c r="E339" s="14">
        <v>509223.4</v>
      </c>
      <c r="F339" s="14">
        <v>182202.23</v>
      </c>
      <c r="G339" s="14"/>
      <c r="H339" s="14">
        <v>182202.23</v>
      </c>
    </row>
    <row r="340" spans="1:8" x14ac:dyDescent="0.25">
      <c r="A340" s="6" t="s">
        <v>670</v>
      </c>
      <c r="B340" s="6" t="s">
        <v>671</v>
      </c>
      <c r="C340" s="14">
        <v>7173180.2000000002</v>
      </c>
      <c r="D340" s="14"/>
      <c r="E340" s="14">
        <v>7173180.2000000002</v>
      </c>
      <c r="F340" s="14">
        <v>2795592.79</v>
      </c>
      <c r="G340" s="14"/>
      <c r="H340" s="14">
        <v>2795592.79</v>
      </c>
    </row>
    <row r="341" spans="1:8" x14ac:dyDescent="0.25">
      <c r="A341" s="6" t="s">
        <v>672</v>
      </c>
      <c r="B341" s="6" t="s">
        <v>673</v>
      </c>
      <c r="C341" s="14">
        <v>292081.59999999998</v>
      </c>
      <c r="D341" s="14"/>
      <c r="E341" s="14">
        <v>292081.59999999998</v>
      </c>
      <c r="F341" s="14">
        <v>47956.69</v>
      </c>
      <c r="G341" s="14"/>
      <c r="H341" s="14">
        <v>47956.69</v>
      </c>
    </row>
    <row r="342" spans="1:8" x14ac:dyDescent="0.25">
      <c r="A342" s="6" t="s">
        <v>674</v>
      </c>
      <c r="B342" s="6" t="s">
        <v>675</v>
      </c>
      <c r="C342" s="14">
        <v>601951.4</v>
      </c>
      <c r="D342" s="14"/>
      <c r="E342" s="14">
        <v>601951.4</v>
      </c>
      <c r="F342" s="14">
        <v>93866.78</v>
      </c>
      <c r="G342" s="14"/>
      <c r="H342" s="14">
        <v>93866.78</v>
      </c>
    </row>
    <row r="343" spans="1:8" x14ac:dyDescent="0.25">
      <c r="A343" s="6" t="s">
        <v>676</v>
      </c>
      <c r="B343" s="6" t="s">
        <v>677</v>
      </c>
      <c r="C343" s="14">
        <v>2376814.5</v>
      </c>
      <c r="D343" s="14"/>
      <c r="E343" s="14">
        <v>2376814.5</v>
      </c>
      <c r="F343" s="14">
        <v>310639.86</v>
      </c>
      <c r="G343" s="14"/>
      <c r="H343" s="14">
        <v>310639.86</v>
      </c>
    </row>
    <row r="344" spans="1:8" x14ac:dyDescent="0.25">
      <c r="A344" s="6" t="s">
        <v>678</v>
      </c>
      <c r="B344" s="6" t="s">
        <v>679</v>
      </c>
      <c r="C344" s="14">
        <v>746710.5</v>
      </c>
      <c r="D344" s="14"/>
      <c r="E344" s="14">
        <v>746710.5</v>
      </c>
      <c r="F344" s="14">
        <v>573101.78</v>
      </c>
      <c r="G344" s="14"/>
      <c r="H344" s="14">
        <v>573101.78</v>
      </c>
    </row>
    <row r="345" spans="1:8" x14ac:dyDescent="0.25">
      <c r="A345" s="6" t="s">
        <v>680</v>
      </c>
      <c r="B345" s="6" t="s">
        <v>681</v>
      </c>
      <c r="C345" s="14">
        <v>536494.4</v>
      </c>
      <c r="D345" s="14"/>
      <c r="E345" s="14">
        <v>536494.4</v>
      </c>
      <c r="F345" s="14">
        <v>240779.08</v>
      </c>
      <c r="G345" s="14"/>
      <c r="H345" s="14">
        <v>240779.08</v>
      </c>
    </row>
    <row r="346" spans="1:8" x14ac:dyDescent="0.25">
      <c r="A346" s="6" t="s">
        <v>682</v>
      </c>
      <c r="B346" s="6" t="s">
        <v>683</v>
      </c>
      <c r="C346" s="14">
        <v>437160.6</v>
      </c>
      <c r="D346" s="14"/>
      <c r="E346" s="14">
        <v>437160.6</v>
      </c>
      <c r="F346" s="14">
        <v>96632.45</v>
      </c>
      <c r="G346" s="14"/>
      <c r="H346" s="14">
        <v>96632.45</v>
      </c>
    </row>
    <row r="347" spans="1:8" x14ac:dyDescent="0.25">
      <c r="A347" s="6" t="s">
        <v>684</v>
      </c>
      <c r="B347" s="6" t="s">
        <v>685</v>
      </c>
      <c r="C347" s="14">
        <v>131610.5</v>
      </c>
      <c r="D347" s="14"/>
      <c r="E347" s="14">
        <v>131610.5</v>
      </c>
      <c r="F347" s="14">
        <v>13330.52</v>
      </c>
      <c r="G347" s="14"/>
      <c r="H347" s="14">
        <v>13330.52</v>
      </c>
    </row>
    <row r="348" spans="1:8" x14ac:dyDescent="0.25">
      <c r="A348" s="6" t="s">
        <v>686</v>
      </c>
      <c r="B348" s="6" t="s">
        <v>687</v>
      </c>
      <c r="C348" s="14">
        <v>363683.3</v>
      </c>
      <c r="D348" s="14"/>
      <c r="E348" s="14">
        <v>363683.3</v>
      </c>
      <c r="F348" s="14">
        <v>227061.36</v>
      </c>
      <c r="G348" s="14"/>
      <c r="H348" s="14">
        <v>227061.36</v>
      </c>
    </row>
    <row r="349" spans="1:8" x14ac:dyDescent="0.25">
      <c r="A349" s="6" t="s">
        <v>688</v>
      </c>
      <c r="B349" s="6" t="s">
        <v>689</v>
      </c>
      <c r="C349" s="14">
        <v>426387.6</v>
      </c>
      <c r="D349" s="14"/>
      <c r="E349" s="14">
        <v>426387.6</v>
      </c>
      <c r="F349" s="14">
        <v>110571.42</v>
      </c>
      <c r="G349" s="14"/>
      <c r="H349" s="14">
        <v>110571.42</v>
      </c>
    </row>
    <row r="350" spans="1:8" x14ac:dyDescent="0.25">
      <c r="A350" s="6" t="s">
        <v>690</v>
      </c>
      <c r="B350" s="6" t="s">
        <v>691</v>
      </c>
      <c r="C350" s="14">
        <v>650849.69999999995</v>
      </c>
      <c r="D350" s="14"/>
      <c r="E350" s="14">
        <v>650849.69999999995</v>
      </c>
      <c r="F350" s="14">
        <v>155375.24</v>
      </c>
      <c r="G350" s="14"/>
      <c r="H350" s="14">
        <v>155375.24</v>
      </c>
    </row>
    <row r="351" spans="1:8" x14ac:dyDescent="0.25">
      <c r="A351" s="6" t="s">
        <v>692</v>
      </c>
      <c r="B351" s="6" t="s">
        <v>693</v>
      </c>
      <c r="C351" s="14">
        <v>743255.9</v>
      </c>
      <c r="D351" s="14"/>
      <c r="E351" s="14">
        <v>743255.9</v>
      </c>
      <c r="F351" s="14">
        <v>231652.37</v>
      </c>
      <c r="G351" s="14"/>
      <c r="H351" s="14">
        <v>231652.37</v>
      </c>
    </row>
    <row r="352" spans="1:8" x14ac:dyDescent="0.25">
      <c r="A352" s="6" t="s">
        <v>694</v>
      </c>
      <c r="B352" s="6" t="s">
        <v>695</v>
      </c>
      <c r="C352" s="14">
        <v>293712.8</v>
      </c>
      <c r="D352" s="14"/>
      <c r="E352" s="14">
        <v>293712.8</v>
      </c>
      <c r="F352" s="14">
        <v>85293.21</v>
      </c>
      <c r="G352" s="14"/>
      <c r="H352" s="14">
        <v>85293.21</v>
      </c>
    </row>
    <row r="353" spans="1:8" x14ac:dyDescent="0.25">
      <c r="A353" s="6" t="s">
        <v>696</v>
      </c>
      <c r="B353" s="6" t="s">
        <v>697</v>
      </c>
      <c r="C353" s="14">
        <v>1205570.6000000001</v>
      </c>
      <c r="D353" s="14"/>
      <c r="E353" s="14">
        <v>1205570.6000000001</v>
      </c>
      <c r="F353" s="14">
        <v>232426.76</v>
      </c>
      <c r="G353" s="14"/>
      <c r="H353" s="14">
        <v>232426.76</v>
      </c>
    </row>
    <row r="354" spans="1:8" x14ac:dyDescent="0.25">
      <c r="A354" s="6" t="s">
        <v>698</v>
      </c>
      <c r="B354" s="6" t="s">
        <v>699</v>
      </c>
      <c r="C354" s="14">
        <v>2098146.6</v>
      </c>
      <c r="D354" s="14"/>
      <c r="E354" s="14">
        <v>2098146.6</v>
      </c>
      <c r="F354" s="14">
        <v>453127.09</v>
      </c>
      <c r="G354" s="14"/>
      <c r="H354" s="14">
        <v>453127.09</v>
      </c>
    </row>
    <row r="355" spans="1:8" x14ac:dyDescent="0.25">
      <c r="A355" s="6" t="s">
        <v>700</v>
      </c>
      <c r="B355" s="6" t="s">
        <v>701</v>
      </c>
      <c r="C355" s="14">
        <v>506507.8</v>
      </c>
      <c r="D355" s="14"/>
      <c r="E355" s="14">
        <v>506507.8</v>
      </c>
      <c r="F355" s="14">
        <v>121080.96000000001</v>
      </c>
      <c r="G355" s="14"/>
      <c r="H355" s="14">
        <v>121080.96000000001</v>
      </c>
    </row>
    <row r="356" spans="1:8" x14ac:dyDescent="0.25">
      <c r="A356" s="6" t="s">
        <v>702</v>
      </c>
      <c r="B356" s="6" t="s">
        <v>703</v>
      </c>
      <c r="C356" s="14">
        <v>530423.19999999995</v>
      </c>
      <c r="D356" s="14"/>
      <c r="E356" s="14">
        <v>530423.19999999995</v>
      </c>
      <c r="F356" s="14">
        <v>933578.98</v>
      </c>
      <c r="G356" s="14"/>
      <c r="H356" s="14">
        <v>933578.98</v>
      </c>
    </row>
    <row r="357" spans="1:8" x14ac:dyDescent="0.25">
      <c r="A357" s="6" t="s">
        <v>704</v>
      </c>
      <c r="B357" s="6" t="s">
        <v>705</v>
      </c>
      <c r="C357" s="14">
        <v>703212.5</v>
      </c>
      <c r="D357" s="14"/>
      <c r="E357" s="14">
        <v>703212.5</v>
      </c>
      <c r="F357" s="14">
        <v>154988.04999999999</v>
      </c>
      <c r="G357" s="14"/>
      <c r="H357" s="14">
        <v>154988.04999999999</v>
      </c>
    </row>
    <row r="358" spans="1:8" x14ac:dyDescent="0.25">
      <c r="A358" s="6" t="s">
        <v>706</v>
      </c>
      <c r="B358" s="6" t="s">
        <v>707</v>
      </c>
      <c r="C358" s="14">
        <v>1371826.4</v>
      </c>
      <c r="D358" s="14"/>
      <c r="E358" s="14">
        <v>1371826.4</v>
      </c>
      <c r="F358" s="14">
        <v>273248.02</v>
      </c>
      <c r="G358" s="14"/>
      <c r="H358" s="14">
        <v>273248.02</v>
      </c>
    </row>
    <row r="359" spans="1:8" x14ac:dyDescent="0.25">
      <c r="A359" s="6" t="s">
        <v>708</v>
      </c>
      <c r="B359" s="6" t="s">
        <v>709</v>
      </c>
      <c r="C359" s="14">
        <v>518286.8</v>
      </c>
      <c r="D359" s="14"/>
      <c r="E359" s="14">
        <v>518286.8</v>
      </c>
      <c r="F359" s="14">
        <v>133083.96</v>
      </c>
      <c r="G359" s="14"/>
      <c r="H359" s="14">
        <v>133083.96</v>
      </c>
    </row>
    <row r="360" spans="1:8" x14ac:dyDescent="0.25">
      <c r="A360" s="6" t="s">
        <v>710</v>
      </c>
      <c r="B360" s="6" t="s">
        <v>711</v>
      </c>
      <c r="C360" s="14">
        <v>298722.8</v>
      </c>
      <c r="D360" s="14"/>
      <c r="E360" s="14">
        <v>298722.8</v>
      </c>
      <c r="F360" s="14">
        <v>26384.48</v>
      </c>
      <c r="G360" s="14"/>
      <c r="H360" s="14">
        <v>26384.48</v>
      </c>
    </row>
    <row r="361" spans="1:8" x14ac:dyDescent="0.25">
      <c r="A361" s="6" t="s">
        <v>712</v>
      </c>
      <c r="B361" s="6" t="s">
        <v>713</v>
      </c>
      <c r="C361" s="14">
        <v>328412.09999999998</v>
      </c>
      <c r="D361" s="14"/>
      <c r="E361" s="14">
        <v>328412.09999999998</v>
      </c>
      <c r="F361" s="14">
        <v>37668.400000000001</v>
      </c>
      <c r="G361" s="14"/>
      <c r="H361" s="14">
        <v>37668.400000000001</v>
      </c>
    </row>
    <row r="362" spans="1:8" x14ac:dyDescent="0.25">
      <c r="A362" s="6" t="s">
        <v>714</v>
      </c>
      <c r="B362" s="6" t="s">
        <v>715</v>
      </c>
      <c r="C362" s="14">
        <v>383730.9</v>
      </c>
      <c r="D362" s="14"/>
      <c r="E362" s="14">
        <v>383730.9</v>
      </c>
      <c r="F362" s="14">
        <v>120527.82</v>
      </c>
      <c r="G362" s="14"/>
      <c r="H362" s="14">
        <v>120527.82</v>
      </c>
    </row>
    <row r="363" spans="1:8" x14ac:dyDescent="0.25">
      <c r="A363" s="6" t="s">
        <v>716</v>
      </c>
      <c r="B363" s="6" t="s">
        <v>717</v>
      </c>
      <c r="C363" s="14">
        <v>352266.7</v>
      </c>
      <c r="D363" s="14"/>
      <c r="E363" s="14">
        <v>352266.7</v>
      </c>
      <c r="F363" s="14">
        <v>46905.73</v>
      </c>
      <c r="G363" s="14"/>
      <c r="H363" s="14">
        <v>46905.73</v>
      </c>
    </row>
    <row r="364" spans="1:8" x14ac:dyDescent="0.25">
      <c r="A364" s="6" t="s">
        <v>718</v>
      </c>
      <c r="B364" s="6" t="s">
        <v>719</v>
      </c>
      <c r="C364" s="14">
        <v>503930</v>
      </c>
      <c r="D364" s="14"/>
      <c r="E364" s="14">
        <v>503930</v>
      </c>
      <c r="F364" s="14">
        <v>108303.57</v>
      </c>
      <c r="G364" s="14"/>
      <c r="H364" s="14">
        <v>108303.57</v>
      </c>
    </row>
    <row r="365" spans="1:8" x14ac:dyDescent="0.25">
      <c r="A365" s="6" t="s">
        <v>720</v>
      </c>
      <c r="B365" s="6" t="s">
        <v>721</v>
      </c>
      <c r="C365" s="14">
        <v>247034.7</v>
      </c>
      <c r="D365" s="14"/>
      <c r="E365" s="14">
        <v>247034.7</v>
      </c>
      <c r="F365" s="14">
        <v>35234.61</v>
      </c>
      <c r="G365" s="14"/>
      <c r="H365" s="14">
        <v>35234.61</v>
      </c>
    </row>
    <row r="366" spans="1:8" x14ac:dyDescent="0.25">
      <c r="A366" s="6" t="s">
        <v>722</v>
      </c>
      <c r="B366" s="6" t="s">
        <v>723</v>
      </c>
      <c r="C366" s="14">
        <v>955137.1</v>
      </c>
      <c r="D366" s="14"/>
      <c r="E366" s="14">
        <v>955137.1</v>
      </c>
      <c r="F366" s="14">
        <v>220202.51</v>
      </c>
      <c r="G366" s="14"/>
      <c r="H366" s="14">
        <v>220202.51</v>
      </c>
    </row>
    <row r="367" spans="1:8" x14ac:dyDescent="0.25">
      <c r="A367" s="6" t="s">
        <v>724</v>
      </c>
      <c r="B367" s="6" t="s">
        <v>725</v>
      </c>
      <c r="C367" s="14">
        <v>342849.5</v>
      </c>
      <c r="D367" s="14"/>
      <c r="E367" s="14">
        <v>342849.5</v>
      </c>
      <c r="F367" s="14">
        <v>45633.53</v>
      </c>
      <c r="G367" s="14"/>
      <c r="H367" s="14">
        <v>45633.53</v>
      </c>
    </row>
    <row r="368" spans="1:8" x14ac:dyDescent="0.25">
      <c r="A368" s="6" t="s">
        <v>726</v>
      </c>
      <c r="B368" s="6" t="s">
        <v>727</v>
      </c>
      <c r="C368" s="14">
        <v>280662.2</v>
      </c>
      <c r="D368" s="14"/>
      <c r="E368" s="14">
        <v>280662.2</v>
      </c>
      <c r="F368" s="14">
        <v>82693.48</v>
      </c>
      <c r="G368" s="14"/>
      <c r="H368" s="14">
        <v>82693.48</v>
      </c>
    </row>
    <row r="369" spans="1:8" x14ac:dyDescent="0.25">
      <c r="A369" s="6" t="s">
        <v>728</v>
      </c>
      <c r="B369" s="6" t="s">
        <v>729</v>
      </c>
      <c r="C369" s="14">
        <v>431229.2</v>
      </c>
      <c r="D369" s="14"/>
      <c r="E369" s="14">
        <v>431229.2</v>
      </c>
      <c r="F369" s="14">
        <v>147963.25</v>
      </c>
      <c r="G369" s="14"/>
      <c r="H369" s="14">
        <v>147963.25</v>
      </c>
    </row>
    <row r="370" spans="1:8" x14ac:dyDescent="0.25">
      <c r="A370" s="6" t="s">
        <v>730</v>
      </c>
      <c r="B370" s="6" t="s">
        <v>731</v>
      </c>
      <c r="C370" s="14">
        <v>2515909.1</v>
      </c>
      <c r="D370" s="14"/>
      <c r="E370" s="14">
        <v>2515909.1</v>
      </c>
      <c r="F370" s="14">
        <v>1031815.51</v>
      </c>
      <c r="G370" s="14"/>
      <c r="H370" s="14">
        <v>1031815.51</v>
      </c>
    </row>
    <row r="371" spans="1:8" x14ac:dyDescent="0.25">
      <c r="A371" s="6" t="s">
        <v>732</v>
      </c>
      <c r="B371" s="6" t="s">
        <v>733</v>
      </c>
      <c r="C371" s="14">
        <v>339120.1</v>
      </c>
      <c r="D371" s="14"/>
      <c r="E371" s="14">
        <v>339120.1</v>
      </c>
      <c r="F371" s="14">
        <v>58576.85</v>
      </c>
      <c r="G371" s="14"/>
      <c r="H371" s="14">
        <v>58576.85</v>
      </c>
    </row>
    <row r="372" spans="1:8" x14ac:dyDescent="0.25">
      <c r="A372" s="6" t="s">
        <v>734</v>
      </c>
      <c r="B372" s="6" t="s">
        <v>735</v>
      </c>
      <c r="C372" s="14">
        <v>1483978.6</v>
      </c>
      <c r="D372" s="14"/>
      <c r="E372" s="14">
        <v>1483978.6</v>
      </c>
      <c r="F372" s="14">
        <v>203331.93</v>
      </c>
      <c r="G372" s="14"/>
      <c r="H372" s="14">
        <v>203331.93</v>
      </c>
    </row>
    <row r="373" spans="1:8" x14ac:dyDescent="0.25">
      <c r="A373" s="6" t="s">
        <v>736</v>
      </c>
      <c r="B373" s="6" t="s">
        <v>737</v>
      </c>
      <c r="C373" s="14">
        <v>1351359.1</v>
      </c>
      <c r="D373" s="14"/>
      <c r="E373" s="14">
        <v>1351359.1</v>
      </c>
      <c r="F373" s="14">
        <v>253445.84</v>
      </c>
      <c r="G373" s="14"/>
      <c r="H373" s="14">
        <v>253445.84</v>
      </c>
    </row>
    <row r="374" spans="1:8" x14ac:dyDescent="0.25">
      <c r="A374" s="6" t="s">
        <v>738</v>
      </c>
      <c r="B374" s="6" t="s">
        <v>739</v>
      </c>
      <c r="C374" s="14">
        <v>449180.4</v>
      </c>
      <c r="D374" s="14"/>
      <c r="E374" s="14">
        <v>449180.4</v>
      </c>
      <c r="F374" s="14">
        <v>114332.73</v>
      </c>
      <c r="G374" s="14"/>
      <c r="H374" s="14">
        <v>114332.73</v>
      </c>
    </row>
    <row r="375" spans="1:8" x14ac:dyDescent="0.25">
      <c r="A375" s="6" t="s">
        <v>740</v>
      </c>
      <c r="B375" s="6" t="s">
        <v>741</v>
      </c>
      <c r="C375" s="14">
        <v>264159.5</v>
      </c>
      <c r="D375" s="14"/>
      <c r="E375" s="14">
        <v>264159.5</v>
      </c>
      <c r="F375" s="14">
        <v>121302.21</v>
      </c>
      <c r="G375" s="14"/>
      <c r="H375" s="14">
        <v>121302.21</v>
      </c>
    </row>
    <row r="376" spans="1:8" x14ac:dyDescent="0.25">
      <c r="A376" s="6" t="s">
        <v>742</v>
      </c>
      <c r="B376" s="6" t="s">
        <v>743</v>
      </c>
      <c r="C376" s="14">
        <v>351113.4</v>
      </c>
      <c r="D376" s="14"/>
      <c r="E376" s="14">
        <v>351113.4</v>
      </c>
      <c r="F376" s="14">
        <v>36617.449999999997</v>
      </c>
      <c r="G376" s="14"/>
      <c r="H376" s="14">
        <v>36617.449999999997</v>
      </c>
    </row>
    <row r="377" spans="1:8" x14ac:dyDescent="0.25">
      <c r="A377" s="6" t="s">
        <v>744</v>
      </c>
      <c r="B377" s="6" t="s">
        <v>745</v>
      </c>
      <c r="C377" s="14">
        <v>370161.1</v>
      </c>
      <c r="D377" s="14"/>
      <c r="E377" s="14">
        <v>370161.1</v>
      </c>
      <c r="F377" s="14">
        <v>54538.98</v>
      </c>
      <c r="G377" s="14"/>
      <c r="H377" s="14">
        <v>54538.98</v>
      </c>
    </row>
    <row r="378" spans="1:8" x14ac:dyDescent="0.25">
      <c r="A378" s="6" t="s">
        <v>746</v>
      </c>
      <c r="B378" s="6" t="s">
        <v>747</v>
      </c>
      <c r="C378" s="14">
        <v>710679.2</v>
      </c>
      <c r="D378" s="14"/>
      <c r="E378" s="14">
        <v>710679.2</v>
      </c>
      <c r="F378" s="14">
        <v>72792.39</v>
      </c>
      <c r="G378" s="14"/>
      <c r="H378" s="14">
        <v>72792.39</v>
      </c>
    </row>
    <row r="379" spans="1:8" x14ac:dyDescent="0.25">
      <c r="A379" s="6" t="s">
        <v>748</v>
      </c>
      <c r="B379" s="6" t="s">
        <v>749</v>
      </c>
      <c r="C379" s="14">
        <v>187298.9</v>
      </c>
      <c r="D379" s="14"/>
      <c r="E379" s="14">
        <v>187298.9</v>
      </c>
      <c r="F379" s="14">
        <v>22291.29</v>
      </c>
      <c r="G379" s="14"/>
      <c r="H379" s="14">
        <v>22291.29</v>
      </c>
    </row>
    <row r="380" spans="1:8" x14ac:dyDescent="0.25">
      <c r="A380" s="6" t="s">
        <v>750</v>
      </c>
      <c r="B380" s="6" t="s">
        <v>751</v>
      </c>
      <c r="C380" s="14">
        <v>621142.6</v>
      </c>
      <c r="D380" s="14"/>
      <c r="E380" s="14">
        <v>621142.6</v>
      </c>
      <c r="F380" s="14">
        <v>90990.49</v>
      </c>
      <c r="G380" s="14"/>
      <c r="H380" s="14">
        <v>90990.49</v>
      </c>
    </row>
    <row r="381" spans="1:8" x14ac:dyDescent="0.25">
      <c r="A381" s="6" t="s">
        <v>752</v>
      </c>
      <c r="B381" s="6" t="s">
        <v>753</v>
      </c>
      <c r="C381" s="14">
        <v>660132.19999999995</v>
      </c>
      <c r="D381" s="14"/>
      <c r="E381" s="14">
        <v>660132.19999999995</v>
      </c>
      <c r="F381" s="14">
        <v>730136.42</v>
      </c>
      <c r="G381" s="14"/>
      <c r="H381" s="14">
        <v>730136.42</v>
      </c>
    </row>
    <row r="382" spans="1:8" x14ac:dyDescent="0.25">
      <c r="A382" s="6" t="s">
        <v>754</v>
      </c>
      <c r="B382" s="6" t="s">
        <v>755</v>
      </c>
      <c r="C382" s="14">
        <v>144550.20000000001</v>
      </c>
      <c r="D382" s="14"/>
      <c r="E382" s="14">
        <v>144550.20000000001</v>
      </c>
      <c r="F382" s="14">
        <v>20189.38</v>
      </c>
      <c r="G382" s="14"/>
      <c r="H382" s="14">
        <v>20189.38</v>
      </c>
    </row>
    <row r="383" spans="1:8" x14ac:dyDescent="0.25">
      <c r="A383" s="6" t="s">
        <v>756</v>
      </c>
      <c r="B383" s="6" t="s">
        <v>757</v>
      </c>
      <c r="C383" s="14">
        <v>3765867.6</v>
      </c>
      <c r="D383" s="14"/>
      <c r="E383" s="14">
        <v>3765867.6</v>
      </c>
      <c r="F383" s="14">
        <v>600703.15</v>
      </c>
      <c r="G383" s="14"/>
      <c r="H383" s="14">
        <v>600703.15</v>
      </c>
    </row>
    <row r="384" spans="1:8" x14ac:dyDescent="0.25">
      <c r="A384" s="6" t="s">
        <v>758</v>
      </c>
      <c r="B384" s="6" t="s">
        <v>759</v>
      </c>
      <c r="C384" s="14">
        <v>872079.7</v>
      </c>
      <c r="D384" s="14"/>
      <c r="E384" s="14">
        <v>872079.7</v>
      </c>
      <c r="F384" s="14">
        <v>205765.72</v>
      </c>
      <c r="G384" s="14"/>
      <c r="H384" s="14">
        <v>205765.72</v>
      </c>
    </row>
    <row r="385" spans="1:8" x14ac:dyDescent="0.25">
      <c r="A385" s="6" t="s">
        <v>760</v>
      </c>
      <c r="B385" s="6" t="s">
        <v>761</v>
      </c>
      <c r="C385" s="14">
        <v>838495.1</v>
      </c>
      <c r="D385" s="14"/>
      <c r="E385" s="14">
        <v>838495.1</v>
      </c>
      <c r="F385" s="14">
        <v>163229.74</v>
      </c>
      <c r="G385" s="14"/>
      <c r="H385" s="14">
        <v>163229.74</v>
      </c>
    </row>
    <row r="386" spans="1:8" x14ac:dyDescent="0.25">
      <c r="A386" s="6" t="s">
        <v>762</v>
      </c>
      <c r="B386" s="6" t="s">
        <v>763</v>
      </c>
      <c r="C386" s="14">
        <v>468735.7</v>
      </c>
      <c r="D386" s="14"/>
      <c r="E386" s="14">
        <v>468735.7</v>
      </c>
      <c r="F386" s="14">
        <v>124012.57</v>
      </c>
      <c r="G386" s="14"/>
      <c r="H386" s="14">
        <v>124012.57</v>
      </c>
    </row>
    <row r="387" spans="1:8" x14ac:dyDescent="0.25">
      <c r="A387" s="6" t="s">
        <v>764</v>
      </c>
      <c r="B387" s="6" t="s">
        <v>765</v>
      </c>
      <c r="C387" s="14">
        <v>358105.5</v>
      </c>
      <c r="D387" s="14"/>
      <c r="E387" s="14">
        <v>358105.5</v>
      </c>
      <c r="F387" s="14">
        <v>162621.29</v>
      </c>
      <c r="G387" s="14"/>
      <c r="H387" s="14">
        <v>162621.29</v>
      </c>
    </row>
    <row r="388" spans="1:8" x14ac:dyDescent="0.25">
      <c r="A388" s="6" t="s">
        <v>766</v>
      </c>
      <c r="B388" s="6" t="s">
        <v>767</v>
      </c>
      <c r="C388" s="14">
        <v>532084.9</v>
      </c>
      <c r="D388" s="14"/>
      <c r="E388" s="14">
        <v>532084.9</v>
      </c>
      <c r="F388" s="14">
        <v>65380.4</v>
      </c>
      <c r="G388" s="14"/>
      <c r="H388" s="14">
        <v>65380.4</v>
      </c>
    </row>
    <row r="389" spans="1:8" x14ac:dyDescent="0.25">
      <c r="A389" s="6" t="s">
        <v>768</v>
      </c>
      <c r="B389" s="6" t="s">
        <v>769</v>
      </c>
      <c r="C389" s="14">
        <v>207454.4</v>
      </c>
      <c r="D389" s="14"/>
      <c r="E389" s="14">
        <v>207454.4</v>
      </c>
      <c r="F389" s="14">
        <v>32911.449999999997</v>
      </c>
      <c r="G389" s="14"/>
      <c r="H389" s="14">
        <v>32911.449999999997</v>
      </c>
    </row>
    <row r="390" spans="1:8" x14ac:dyDescent="0.25">
      <c r="A390" s="6" t="s">
        <v>770</v>
      </c>
      <c r="B390" s="6" t="s">
        <v>771</v>
      </c>
      <c r="C390" s="14">
        <v>1417982.4</v>
      </c>
      <c r="D390" s="14"/>
      <c r="E390" s="14">
        <v>1417982.4</v>
      </c>
      <c r="F390" s="14">
        <v>265172.27</v>
      </c>
      <c r="G390" s="14"/>
      <c r="H390" s="14">
        <v>265172.27</v>
      </c>
    </row>
    <row r="391" spans="1:8" x14ac:dyDescent="0.25">
      <c r="A391" s="6" t="s">
        <v>772</v>
      </c>
      <c r="B391" s="6" t="s">
        <v>773</v>
      </c>
      <c r="C391" s="14">
        <v>5981611.7999999998</v>
      </c>
      <c r="D391" s="14"/>
      <c r="E391" s="14">
        <v>5981611.7999999998</v>
      </c>
      <c r="F391" s="14">
        <v>5553572.4900000002</v>
      </c>
      <c r="G391" s="14"/>
      <c r="H391" s="14">
        <v>5553572.4900000002</v>
      </c>
    </row>
    <row r="392" spans="1:8" x14ac:dyDescent="0.25">
      <c r="A392" s="6" t="s">
        <v>774</v>
      </c>
      <c r="B392" s="6" t="s">
        <v>775</v>
      </c>
      <c r="C392" s="14">
        <v>6265374.5</v>
      </c>
      <c r="D392" s="14"/>
      <c r="E392" s="14">
        <v>6265374.5</v>
      </c>
      <c r="F392" s="14">
        <v>1055323.69</v>
      </c>
      <c r="G392" s="14"/>
      <c r="H392" s="14">
        <v>1055323.69</v>
      </c>
    </row>
    <row r="393" spans="1:8" x14ac:dyDescent="0.25">
      <c r="A393" s="6" t="s">
        <v>776</v>
      </c>
      <c r="B393" s="6" t="s">
        <v>777</v>
      </c>
      <c r="C393" s="14">
        <v>470526.8</v>
      </c>
      <c r="D393" s="14"/>
      <c r="E393" s="14">
        <v>470526.8</v>
      </c>
      <c r="F393" s="14">
        <v>159910.94</v>
      </c>
      <c r="G393" s="14"/>
      <c r="H393" s="14">
        <v>159910.94</v>
      </c>
    </row>
    <row r="394" spans="1:8" x14ac:dyDescent="0.25">
      <c r="A394" s="6" t="s">
        <v>778</v>
      </c>
      <c r="B394" s="6" t="s">
        <v>779</v>
      </c>
      <c r="C394" s="14">
        <v>919677.1</v>
      </c>
      <c r="D394" s="14"/>
      <c r="E394" s="14">
        <v>919677.1</v>
      </c>
      <c r="F394" s="14">
        <v>155375.24</v>
      </c>
      <c r="G394" s="14"/>
      <c r="H394" s="14">
        <v>155375.24</v>
      </c>
    </row>
    <row r="395" spans="1:8" x14ac:dyDescent="0.25">
      <c r="A395" s="6" t="s">
        <v>780</v>
      </c>
      <c r="B395" s="6" t="s">
        <v>781</v>
      </c>
      <c r="C395" s="14">
        <v>393493.5</v>
      </c>
      <c r="D395" s="14">
        <v>99514.540000000008</v>
      </c>
      <c r="E395" s="14">
        <v>293978.95999999996</v>
      </c>
      <c r="F395" s="14">
        <v>50224.54</v>
      </c>
      <c r="G395" s="14"/>
      <c r="H395" s="14">
        <v>50224.54</v>
      </c>
    </row>
    <row r="396" spans="1:8" x14ac:dyDescent="0.25">
      <c r="A396" s="6" t="s">
        <v>782</v>
      </c>
      <c r="B396" s="6" t="s">
        <v>783</v>
      </c>
      <c r="C396" s="14">
        <v>1679251.6</v>
      </c>
      <c r="D396" s="14"/>
      <c r="E396" s="14">
        <v>1679251.6</v>
      </c>
      <c r="F396" s="14">
        <v>2785691.7</v>
      </c>
      <c r="G396" s="14"/>
      <c r="H396" s="14">
        <v>2785691.7</v>
      </c>
    </row>
    <row r="397" spans="1:8" x14ac:dyDescent="0.25">
      <c r="A397" s="6" t="s">
        <v>784</v>
      </c>
      <c r="B397" s="6" t="s">
        <v>785</v>
      </c>
      <c r="C397" s="14">
        <v>1454295.9</v>
      </c>
      <c r="D397" s="14"/>
      <c r="E397" s="14">
        <v>1454295.9</v>
      </c>
      <c r="F397" s="14">
        <v>186682.61</v>
      </c>
      <c r="G397" s="14"/>
      <c r="H397" s="14">
        <v>186682.61</v>
      </c>
    </row>
    <row r="398" spans="1:8" x14ac:dyDescent="0.25">
      <c r="A398" s="6" t="s">
        <v>786</v>
      </c>
      <c r="B398" s="6" t="s">
        <v>787</v>
      </c>
      <c r="C398" s="14">
        <v>2771256.6</v>
      </c>
      <c r="D398" s="14"/>
      <c r="E398" s="14">
        <v>2771256.6</v>
      </c>
      <c r="F398" s="14">
        <v>372037.69</v>
      </c>
      <c r="G398" s="14"/>
      <c r="H398" s="14">
        <v>372037.69</v>
      </c>
    </row>
    <row r="399" spans="1:8" x14ac:dyDescent="0.25">
      <c r="A399" s="6" t="s">
        <v>788</v>
      </c>
      <c r="B399" s="6" t="s">
        <v>789</v>
      </c>
      <c r="C399" s="14">
        <v>975128.8</v>
      </c>
      <c r="D399" s="14"/>
      <c r="E399" s="14">
        <v>975128.8</v>
      </c>
      <c r="F399" s="14">
        <v>230822.67</v>
      </c>
      <c r="G399" s="14"/>
      <c r="H399" s="14">
        <v>230822.67</v>
      </c>
    </row>
    <row r="400" spans="1:8" x14ac:dyDescent="0.25">
      <c r="A400" s="6" t="s">
        <v>790</v>
      </c>
      <c r="B400" s="6" t="s">
        <v>791</v>
      </c>
      <c r="C400" s="14">
        <v>669026.69999999995</v>
      </c>
      <c r="D400" s="14"/>
      <c r="E400" s="14">
        <v>669026.69999999995</v>
      </c>
      <c r="F400" s="14">
        <v>154656.17000000001</v>
      </c>
      <c r="G400" s="14"/>
      <c r="H400" s="14">
        <v>154656.17000000001</v>
      </c>
    </row>
    <row r="401" spans="1:8" x14ac:dyDescent="0.25">
      <c r="A401" s="6" t="s">
        <v>792</v>
      </c>
      <c r="B401" s="6" t="s">
        <v>793</v>
      </c>
      <c r="C401" s="14">
        <v>822802.3</v>
      </c>
      <c r="D401" s="14"/>
      <c r="E401" s="14">
        <v>822802.3</v>
      </c>
      <c r="F401" s="14">
        <v>90105.47</v>
      </c>
      <c r="G401" s="14"/>
      <c r="H401" s="14">
        <v>90105.47</v>
      </c>
    </row>
    <row r="402" spans="1:8" x14ac:dyDescent="0.25">
      <c r="A402" s="6" t="s">
        <v>794</v>
      </c>
      <c r="B402" s="6" t="s">
        <v>795</v>
      </c>
      <c r="C402" s="14">
        <v>1310805.3</v>
      </c>
      <c r="D402" s="14"/>
      <c r="E402" s="14">
        <v>1310805.3</v>
      </c>
      <c r="F402" s="14">
        <v>180266.26</v>
      </c>
      <c r="G402" s="14"/>
      <c r="H402" s="14">
        <v>180266.26</v>
      </c>
    </row>
    <row r="403" spans="1:8" x14ac:dyDescent="0.25">
      <c r="A403" s="6" t="s">
        <v>796</v>
      </c>
      <c r="B403" s="6" t="s">
        <v>797</v>
      </c>
      <c r="C403" s="14">
        <v>5519117.7000000002</v>
      </c>
      <c r="D403" s="14"/>
      <c r="E403" s="14">
        <v>5519117.7000000002</v>
      </c>
      <c r="F403" s="14">
        <v>2219338.15</v>
      </c>
      <c r="G403" s="14">
        <v>259171</v>
      </c>
      <c r="H403" s="14">
        <v>1960167.15</v>
      </c>
    </row>
    <row r="404" spans="1:8" x14ac:dyDescent="0.25">
      <c r="A404" s="6" t="s">
        <v>798</v>
      </c>
      <c r="B404" s="6" t="s">
        <v>799</v>
      </c>
      <c r="C404" s="14">
        <v>1134772.2</v>
      </c>
      <c r="D404" s="14"/>
      <c r="E404" s="14">
        <v>1134772.2</v>
      </c>
      <c r="F404" s="14">
        <v>269597.34000000003</v>
      </c>
      <c r="G404" s="14"/>
      <c r="H404" s="14">
        <v>269597.34000000003</v>
      </c>
    </row>
    <row r="405" spans="1:8" x14ac:dyDescent="0.25">
      <c r="A405" s="6" t="s">
        <v>800</v>
      </c>
      <c r="B405" s="6" t="s">
        <v>801</v>
      </c>
      <c r="C405" s="14">
        <v>2647394</v>
      </c>
      <c r="D405" s="14"/>
      <c r="E405" s="14">
        <v>2647394</v>
      </c>
      <c r="F405" s="14">
        <v>2318791.58</v>
      </c>
      <c r="G405" s="14"/>
      <c r="H405" s="14">
        <v>2318791.58</v>
      </c>
    </row>
    <row r="406" spans="1:8" x14ac:dyDescent="0.25">
      <c r="A406" s="6" t="s">
        <v>802</v>
      </c>
      <c r="B406" s="6" t="s">
        <v>803</v>
      </c>
      <c r="C406" s="14">
        <v>346877.1</v>
      </c>
      <c r="D406" s="14"/>
      <c r="E406" s="14">
        <v>346877.1</v>
      </c>
      <c r="F406" s="14">
        <v>94751.79</v>
      </c>
      <c r="G406" s="14"/>
      <c r="H406" s="14">
        <v>94751.79</v>
      </c>
    </row>
    <row r="407" spans="1:8" x14ac:dyDescent="0.25">
      <c r="A407" s="6" t="s">
        <v>804</v>
      </c>
      <c r="B407" s="6" t="s">
        <v>805</v>
      </c>
      <c r="C407" s="14">
        <v>3018057.2</v>
      </c>
      <c r="D407" s="14"/>
      <c r="E407" s="14">
        <v>3018057.2</v>
      </c>
      <c r="F407" s="14">
        <v>1496005.28</v>
      </c>
      <c r="G407" s="14"/>
      <c r="H407" s="14">
        <v>1496005.28</v>
      </c>
    </row>
    <row r="408" spans="1:8" x14ac:dyDescent="0.25">
      <c r="A408" s="6" t="s">
        <v>806</v>
      </c>
      <c r="B408" s="6" t="s">
        <v>807</v>
      </c>
      <c r="C408" s="14">
        <v>268055.2</v>
      </c>
      <c r="D408" s="14"/>
      <c r="E408" s="14">
        <v>268055.2</v>
      </c>
      <c r="F408" s="14">
        <v>59019.360000000001</v>
      </c>
      <c r="G408" s="14"/>
      <c r="H408" s="14">
        <v>59019.360000000001</v>
      </c>
    </row>
    <row r="409" spans="1:8" x14ac:dyDescent="0.25">
      <c r="A409" s="6" t="s">
        <v>808</v>
      </c>
      <c r="B409" s="6" t="s">
        <v>809</v>
      </c>
      <c r="C409" s="14">
        <v>286039.59999999998</v>
      </c>
      <c r="D409" s="14"/>
      <c r="E409" s="14">
        <v>286039.59999999998</v>
      </c>
      <c r="F409" s="14">
        <v>207480.43</v>
      </c>
      <c r="G409" s="14"/>
      <c r="H409" s="14">
        <v>207480.43</v>
      </c>
    </row>
    <row r="410" spans="1:8" x14ac:dyDescent="0.25">
      <c r="A410" s="6" t="s">
        <v>810</v>
      </c>
      <c r="B410" s="6" t="s">
        <v>811</v>
      </c>
      <c r="C410" s="14">
        <v>179637.2</v>
      </c>
      <c r="D410" s="14"/>
      <c r="E410" s="14">
        <v>179637.2</v>
      </c>
      <c r="F410" s="14">
        <v>42093.47</v>
      </c>
      <c r="G410" s="14"/>
      <c r="H410" s="14">
        <v>42093.47</v>
      </c>
    </row>
    <row r="411" spans="1:8" x14ac:dyDescent="0.25">
      <c r="A411" s="6" t="s">
        <v>812</v>
      </c>
      <c r="B411" s="6" t="s">
        <v>813</v>
      </c>
      <c r="C411" s="14">
        <v>359084.5</v>
      </c>
      <c r="D411" s="14"/>
      <c r="E411" s="14">
        <v>359084.5</v>
      </c>
      <c r="F411" s="14">
        <v>100393.76</v>
      </c>
      <c r="G411" s="14"/>
      <c r="H411" s="14">
        <v>100393.76</v>
      </c>
    </row>
    <row r="412" spans="1:8" x14ac:dyDescent="0.25">
      <c r="A412" s="6" t="s">
        <v>814</v>
      </c>
      <c r="B412" s="6" t="s">
        <v>815</v>
      </c>
      <c r="C412" s="14">
        <v>8133016.5999999996</v>
      </c>
      <c r="D412" s="14"/>
      <c r="E412" s="14">
        <v>8133016.5999999996</v>
      </c>
      <c r="F412" s="14">
        <v>1187522.6399999999</v>
      </c>
      <c r="G412" s="14"/>
      <c r="H412" s="14">
        <v>1187522.6399999999</v>
      </c>
    </row>
    <row r="413" spans="1:8" x14ac:dyDescent="0.25">
      <c r="A413" s="6" t="s">
        <v>816</v>
      </c>
      <c r="B413" s="6" t="s">
        <v>817</v>
      </c>
      <c r="C413" s="14">
        <v>2444767.1</v>
      </c>
      <c r="D413" s="14"/>
      <c r="E413" s="14">
        <v>2444767.1</v>
      </c>
      <c r="F413" s="14">
        <v>529791.41</v>
      </c>
      <c r="G413" s="14"/>
      <c r="H413" s="14">
        <v>529791.41</v>
      </c>
    </row>
    <row r="414" spans="1:8" x14ac:dyDescent="0.25">
      <c r="A414" s="6" t="s">
        <v>818</v>
      </c>
      <c r="B414" s="6" t="s">
        <v>819</v>
      </c>
      <c r="C414" s="14">
        <v>352733.5</v>
      </c>
      <c r="D414" s="14"/>
      <c r="E414" s="14">
        <v>352733.5</v>
      </c>
      <c r="F414" s="14">
        <v>27601.37</v>
      </c>
      <c r="G414" s="14"/>
      <c r="H414" s="14">
        <v>27601.37</v>
      </c>
    </row>
    <row r="415" spans="1:8" x14ac:dyDescent="0.25">
      <c r="A415" s="6" t="s">
        <v>820</v>
      </c>
      <c r="B415" s="6" t="s">
        <v>821</v>
      </c>
      <c r="C415" s="14">
        <v>501993.4</v>
      </c>
      <c r="D415" s="14"/>
      <c r="E415" s="14">
        <v>501993.4</v>
      </c>
      <c r="F415" s="14">
        <v>494446.17</v>
      </c>
      <c r="G415" s="14"/>
      <c r="H415" s="14">
        <v>494446.17</v>
      </c>
    </row>
    <row r="416" spans="1:8" x14ac:dyDescent="0.25">
      <c r="A416" s="6" t="s">
        <v>822</v>
      </c>
      <c r="B416" s="6" t="s">
        <v>823</v>
      </c>
      <c r="C416" s="14">
        <v>565626.9</v>
      </c>
      <c r="D416" s="14"/>
      <c r="E416" s="14">
        <v>565626.9</v>
      </c>
      <c r="F416" s="14">
        <v>189061.08</v>
      </c>
      <c r="G416" s="14"/>
      <c r="H416" s="14">
        <v>189061.08</v>
      </c>
    </row>
    <row r="417" spans="1:8" x14ac:dyDescent="0.25">
      <c r="A417" s="6" t="s">
        <v>824</v>
      </c>
      <c r="B417" s="6" t="s">
        <v>825</v>
      </c>
      <c r="C417" s="14">
        <v>156928.9</v>
      </c>
      <c r="D417" s="14"/>
      <c r="E417" s="14">
        <v>156928.9</v>
      </c>
      <c r="F417" s="14">
        <v>50224.54</v>
      </c>
      <c r="G417" s="14"/>
      <c r="H417" s="14">
        <v>50224.54</v>
      </c>
    </row>
    <row r="418" spans="1:8" x14ac:dyDescent="0.25">
      <c r="A418" s="6" t="s">
        <v>826</v>
      </c>
      <c r="B418" s="6" t="s">
        <v>827</v>
      </c>
      <c r="C418" s="14">
        <v>1244129.3</v>
      </c>
      <c r="D418" s="14"/>
      <c r="E418" s="14">
        <v>1244129.3</v>
      </c>
      <c r="F418" s="14">
        <v>175785.87</v>
      </c>
      <c r="G418" s="14"/>
      <c r="H418" s="14">
        <v>175785.87</v>
      </c>
    </row>
    <row r="419" spans="1:8" x14ac:dyDescent="0.25">
      <c r="A419" s="6" t="s">
        <v>828</v>
      </c>
      <c r="B419" s="6" t="s">
        <v>829</v>
      </c>
      <c r="C419" s="14">
        <v>3571137.5</v>
      </c>
      <c r="D419" s="14"/>
      <c r="E419" s="14">
        <v>3571137.5</v>
      </c>
      <c r="F419" s="14">
        <v>2813348.38</v>
      </c>
      <c r="G419" s="14"/>
      <c r="H419" s="14">
        <v>2813348.38</v>
      </c>
    </row>
    <row r="420" spans="1:8" x14ac:dyDescent="0.25">
      <c r="A420" s="6" t="s">
        <v>830</v>
      </c>
      <c r="B420" s="6" t="s">
        <v>831</v>
      </c>
      <c r="C420" s="14">
        <v>2036363.7</v>
      </c>
      <c r="D420" s="14"/>
      <c r="E420" s="14">
        <v>2036363.7</v>
      </c>
      <c r="F420" s="14">
        <v>663483.81999999995</v>
      </c>
      <c r="G420" s="14"/>
      <c r="H420" s="14">
        <v>663483.81999999995</v>
      </c>
    </row>
    <row r="421" spans="1:8" x14ac:dyDescent="0.25">
      <c r="A421" s="6" t="s">
        <v>832</v>
      </c>
      <c r="B421" s="6" t="s">
        <v>833</v>
      </c>
      <c r="C421" s="14">
        <v>992565.4</v>
      </c>
      <c r="D421" s="14"/>
      <c r="E421" s="14">
        <v>992565.4</v>
      </c>
      <c r="F421" s="14">
        <v>269818.59999999998</v>
      </c>
      <c r="G421" s="14"/>
      <c r="H421" s="14">
        <v>269818.59999999998</v>
      </c>
    </row>
    <row r="422" spans="1:8" x14ac:dyDescent="0.25">
      <c r="A422" s="6" t="s">
        <v>834</v>
      </c>
      <c r="B422" s="6" t="s">
        <v>835</v>
      </c>
      <c r="C422" s="14">
        <v>232424</v>
      </c>
      <c r="D422" s="14"/>
      <c r="E422" s="14">
        <v>232424</v>
      </c>
      <c r="F422" s="14">
        <v>25499.46</v>
      </c>
      <c r="G422" s="14"/>
      <c r="H422" s="14">
        <v>25499.46</v>
      </c>
    </row>
    <row r="423" spans="1:8" x14ac:dyDescent="0.25">
      <c r="A423" s="6" t="s">
        <v>836</v>
      </c>
      <c r="B423" s="6" t="s">
        <v>837</v>
      </c>
      <c r="C423" s="14">
        <v>2030446.5</v>
      </c>
      <c r="D423" s="14"/>
      <c r="E423" s="14">
        <v>2030446.5</v>
      </c>
      <c r="F423" s="14">
        <v>535544</v>
      </c>
      <c r="G423" s="14"/>
      <c r="H423" s="14">
        <v>535544</v>
      </c>
    </row>
    <row r="424" spans="1:8" x14ac:dyDescent="0.25">
      <c r="A424" s="6" t="s">
        <v>838</v>
      </c>
      <c r="B424" s="6" t="s">
        <v>839</v>
      </c>
      <c r="C424" s="14">
        <v>1597965.8</v>
      </c>
      <c r="D424" s="14"/>
      <c r="E424" s="14">
        <v>1597965.8</v>
      </c>
      <c r="F424" s="14">
        <v>649102.34</v>
      </c>
      <c r="G424" s="14"/>
      <c r="H424" s="14">
        <v>649102.34</v>
      </c>
    </row>
    <row r="425" spans="1:8" x14ac:dyDescent="0.25">
      <c r="A425" s="6" t="s">
        <v>840</v>
      </c>
      <c r="B425" s="6" t="s">
        <v>841</v>
      </c>
      <c r="C425" s="14">
        <v>96197.3</v>
      </c>
      <c r="D425" s="14"/>
      <c r="E425" s="14">
        <v>96197.3</v>
      </c>
      <c r="F425" s="14">
        <v>32745.51</v>
      </c>
      <c r="G425" s="14"/>
      <c r="H425" s="14">
        <v>32745.51</v>
      </c>
    </row>
    <row r="426" spans="1:8" x14ac:dyDescent="0.25">
      <c r="A426" s="6" t="s">
        <v>842</v>
      </c>
      <c r="B426" s="6" t="s">
        <v>843</v>
      </c>
      <c r="C426" s="14">
        <v>628118.9</v>
      </c>
      <c r="D426" s="14"/>
      <c r="E426" s="14">
        <v>628118.9</v>
      </c>
      <c r="F426" s="14">
        <v>92871.14</v>
      </c>
      <c r="G426" s="14"/>
      <c r="H426" s="14">
        <v>92871.14</v>
      </c>
    </row>
    <row r="427" spans="1:8" x14ac:dyDescent="0.25">
      <c r="A427" s="6" t="s">
        <v>844</v>
      </c>
      <c r="B427" s="6" t="s">
        <v>845</v>
      </c>
      <c r="C427" s="14">
        <v>572918.1</v>
      </c>
      <c r="D427" s="14"/>
      <c r="E427" s="14">
        <v>572918.1</v>
      </c>
      <c r="F427" s="14">
        <v>259419.68</v>
      </c>
      <c r="G427" s="14"/>
      <c r="H427" s="14">
        <v>259419.68</v>
      </c>
    </row>
    <row r="428" spans="1:8" x14ac:dyDescent="0.25">
      <c r="A428" s="6" t="s">
        <v>846</v>
      </c>
      <c r="B428" s="6" t="s">
        <v>847</v>
      </c>
      <c r="C428" s="14">
        <v>215314.9</v>
      </c>
      <c r="D428" s="14"/>
      <c r="E428" s="14">
        <v>215314.9</v>
      </c>
      <c r="F428" s="14">
        <v>33353.96</v>
      </c>
      <c r="G428" s="14"/>
      <c r="H428" s="14">
        <v>33353.96</v>
      </c>
    </row>
    <row r="429" spans="1:8" x14ac:dyDescent="0.25">
      <c r="A429" s="6" t="s">
        <v>848</v>
      </c>
      <c r="B429" s="6" t="s">
        <v>849</v>
      </c>
      <c r="C429" s="14">
        <v>222964.7</v>
      </c>
      <c r="D429" s="14"/>
      <c r="E429" s="14">
        <v>222964.7</v>
      </c>
      <c r="F429" s="14">
        <v>25056.95</v>
      </c>
      <c r="G429" s="14"/>
      <c r="H429" s="14">
        <v>25056.95</v>
      </c>
    </row>
    <row r="430" spans="1:8" x14ac:dyDescent="0.25">
      <c r="A430" s="6" t="s">
        <v>850</v>
      </c>
      <c r="B430" s="6" t="s">
        <v>851</v>
      </c>
      <c r="C430" s="14">
        <v>1294752.8</v>
      </c>
      <c r="D430" s="14"/>
      <c r="E430" s="14">
        <v>1294752.8</v>
      </c>
      <c r="F430" s="14">
        <v>209803.59</v>
      </c>
      <c r="G430" s="14"/>
      <c r="H430" s="14">
        <v>209803.59</v>
      </c>
    </row>
    <row r="431" spans="1:8" x14ac:dyDescent="0.25">
      <c r="A431" s="6" t="s">
        <v>852</v>
      </c>
      <c r="B431" s="6" t="s">
        <v>853</v>
      </c>
      <c r="C431" s="14">
        <v>760396.6</v>
      </c>
      <c r="D431" s="14"/>
      <c r="E431" s="14">
        <v>760396.6</v>
      </c>
      <c r="F431" s="14">
        <v>113834.91</v>
      </c>
      <c r="G431" s="14"/>
      <c r="H431" s="14">
        <v>113834.91</v>
      </c>
    </row>
    <row r="432" spans="1:8" x14ac:dyDescent="0.25">
      <c r="A432" s="6" t="s">
        <v>854</v>
      </c>
      <c r="B432" s="6" t="s">
        <v>855</v>
      </c>
      <c r="C432" s="14">
        <v>3220848.3</v>
      </c>
      <c r="D432" s="14"/>
      <c r="E432" s="14">
        <v>3220848.3</v>
      </c>
      <c r="F432" s="14">
        <v>495994.95</v>
      </c>
      <c r="G432" s="14"/>
      <c r="H432" s="14">
        <v>495994.95</v>
      </c>
    </row>
    <row r="433" spans="1:8" x14ac:dyDescent="0.25">
      <c r="A433" s="6" t="s">
        <v>856</v>
      </c>
      <c r="B433" s="6" t="s">
        <v>857</v>
      </c>
      <c r="C433" s="14">
        <v>1927882.5</v>
      </c>
      <c r="D433" s="14"/>
      <c r="E433" s="14">
        <v>1927882.5</v>
      </c>
      <c r="F433" s="14">
        <v>924065.08</v>
      </c>
      <c r="G433" s="14"/>
      <c r="H433" s="14">
        <v>924065.08</v>
      </c>
    </row>
    <row r="434" spans="1:8" x14ac:dyDescent="0.25">
      <c r="A434" s="6" t="s">
        <v>858</v>
      </c>
      <c r="B434" s="6" t="s">
        <v>859</v>
      </c>
      <c r="C434" s="14">
        <v>557695.6</v>
      </c>
      <c r="D434" s="14"/>
      <c r="E434" s="14">
        <v>557695.6</v>
      </c>
      <c r="F434" s="14">
        <v>123016.92</v>
      </c>
      <c r="G434" s="14"/>
      <c r="H434" s="14">
        <v>123016.92</v>
      </c>
    </row>
    <row r="435" spans="1:8" x14ac:dyDescent="0.25">
      <c r="A435" s="6" t="s">
        <v>860</v>
      </c>
      <c r="B435" s="6" t="s">
        <v>861</v>
      </c>
      <c r="C435" s="14">
        <v>500554</v>
      </c>
      <c r="D435" s="14"/>
      <c r="E435" s="14">
        <v>500554</v>
      </c>
      <c r="F435" s="14">
        <v>83855.06</v>
      </c>
      <c r="G435" s="14"/>
      <c r="H435" s="14">
        <v>83855.06</v>
      </c>
    </row>
    <row r="436" spans="1:8" x14ac:dyDescent="0.25">
      <c r="A436" s="6" t="s">
        <v>862</v>
      </c>
      <c r="B436" s="6" t="s">
        <v>863</v>
      </c>
      <c r="C436" s="14">
        <v>154520.6</v>
      </c>
      <c r="D436" s="14"/>
      <c r="E436" s="14">
        <v>154520.6</v>
      </c>
      <c r="F436" s="14">
        <v>17534.34</v>
      </c>
      <c r="G436" s="14"/>
      <c r="H436" s="14">
        <v>17534.34</v>
      </c>
    </row>
    <row r="437" spans="1:8" x14ac:dyDescent="0.25">
      <c r="A437" s="6" t="s">
        <v>864</v>
      </c>
      <c r="B437" s="6" t="s">
        <v>865</v>
      </c>
      <c r="C437" s="14">
        <v>265772.09999999998</v>
      </c>
      <c r="D437" s="14"/>
      <c r="E437" s="14">
        <v>265772.09999999998</v>
      </c>
      <c r="F437" s="14">
        <v>101223.46</v>
      </c>
      <c r="G437" s="14"/>
      <c r="H437" s="14">
        <v>101223.46</v>
      </c>
    </row>
    <row r="438" spans="1:8" x14ac:dyDescent="0.25">
      <c r="A438" s="6" t="s">
        <v>866</v>
      </c>
      <c r="B438" s="6" t="s">
        <v>867</v>
      </c>
      <c r="C438" s="14">
        <v>220793.60000000001</v>
      </c>
      <c r="D438" s="14"/>
      <c r="E438" s="14">
        <v>220793.60000000001</v>
      </c>
      <c r="F438" s="14">
        <v>49947.97</v>
      </c>
      <c r="G438" s="14"/>
      <c r="H438" s="14">
        <v>49947.97</v>
      </c>
    </row>
    <row r="439" spans="1:8" x14ac:dyDescent="0.25">
      <c r="A439" s="6" t="s">
        <v>868</v>
      </c>
      <c r="B439" s="6" t="s">
        <v>869</v>
      </c>
      <c r="C439" s="14">
        <v>869882</v>
      </c>
      <c r="D439" s="14"/>
      <c r="E439" s="14">
        <v>869882</v>
      </c>
      <c r="F439" s="14">
        <v>149014.21</v>
      </c>
      <c r="G439" s="14"/>
      <c r="H439" s="14">
        <v>149014.21</v>
      </c>
    </row>
    <row r="440" spans="1:8" x14ac:dyDescent="0.25">
      <c r="A440" s="6" t="s">
        <v>870</v>
      </c>
      <c r="B440" s="6" t="s">
        <v>871</v>
      </c>
      <c r="C440" s="14">
        <v>1166663.3999999999</v>
      </c>
      <c r="D440" s="14"/>
      <c r="E440" s="14">
        <v>1166663.3999999999</v>
      </c>
      <c r="F440" s="14">
        <v>220423.76</v>
      </c>
      <c r="G440" s="14"/>
      <c r="H440" s="14">
        <v>220423.76</v>
      </c>
    </row>
    <row r="441" spans="1:8" x14ac:dyDescent="0.25">
      <c r="A441" s="6" t="s">
        <v>872</v>
      </c>
      <c r="B441" s="6" t="s">
        <v>873</v>
      </c>
      <c r="C441" s="14">
        <v>1420782.4</v>
      </c>
      <c r="D441" s="14"/>
      <c r="E441" s="14">
        <v>1420782.4</v>
      </c>
      <c r="F441" s="14">
        <v>197800.59</v>
      </c>
      <c r="G441" s="14"/>
      <c r="H441" s="14">
        <v>197800.59</v>
      </c>
    </row>
    <row r="442" spans="1:8" x14ac:dyDescent="0.25">
      <c r="A442" s="6" t="s">
        <v>874</v>
      </c>
      <c r="B442" s="6" t="s">
        <v>875</v>
      </c>
      <c r="C442" s="14">
        <v>378547.4</v>
      </c>
      <c r="D442" s="14"/>
      <c r="E442" s="14">
        <v>378547.4</v>
      </c>
      <c r="F442" s="14">
        <v>49560.78</v>
      </c>
      <c r="G442" s="14"/>
      <c r="H442" s="14">
        <v>49560.78</v>
      </c>
    </row>
    <row r="443" spans="1:8" x14ac:dyDescent="0.25">
      <c r="A443" s="6" t="s">
        <v>876</v>
      </c>
      <c r="B443" s="6" t="s">
        <v>877</v>
      </c>
      <c r="C443" s="14">
        <v>3552713.9</v>
      </c>
      <c r="D443" s="14"/>
      <c r="E443" s="14">
        <v>3552713.9</v>
      </c>
      <c r="F443" s="14">
        <v>533939.91</v>
      </c>
      <c r="G443" s="14"/>
      <c r="H443" s="14">
        <v>533939.91</v>
      </c>
    </row>
    <row r="444" spans="1:8" x14ac:dyDescent="0.25">
      <c r="A444" s="6" t="s">
        <v>878</v>
      </c>
      <c r="B444" s="6" t="s">
        <v>879</v>
      </c>
      <c r="C444" s="14">
        <v>551550</v>
      </c>
      <c r="D444" s="14"/>
      <c r="E444" s="14">
        <v>551550</v>
      </c>
      <c r="F444" s="14">
        <v>101721.28</v>
      </c>
      <c r="G444" s="14"/>
      <c r="H444" s="14">
        <v>101721.28</v>
      </c>
    </row>
    <row r="445" spans="1:8" x14ac:dyDescent="0.25">
      <c r="A445" s="6" t="s">
        <v>880</v>
      </c>
      <c r="B445" s="6" t="s">
        <v>881</v>
      </c>
      <c r="C445" s="14">
        <v>5440983.7000000002</v>
      </c>
      <c r="D445" s="14"/>
      <c r="E445" s="14">
        <v>5440983.7000000002</v>
      </c>
      <c r="F445" s="14">
        <v>1402027.87</v>
      </c>
      <c r="G445" s="14"/>
      <c r="H445" s="14">
        <v>1402027.87</v>
      </c>
    </row>
    <row r="446" spans="1:8" x14ac:dyDescent="0.25">
      <c r="A446" s="6" t="s">
        <v>882</v>
      </c>
      <c r="B446" s="6" t="s">
        <v>883</v>
      </c>
      <c r="C446" s="14">
        <v>347893.5</v>
      </c>
      <c r="D446" s="14"/>
      <c r="E446" s="14">
        <v>347893.5</v>
      </c>
      <c r="F446" s="14">
        <v>44914.45</v>
      </c>
      <c r="G446" s="14"/>
      <c r="H446" s="14">
        <v>44914.45</v>
      </c>
    </row>
    <row r="447" spans="1:8" x14ac:dyDescent="0.25">
      <c r="A447" s="6" t="s">
        <v>884</v>
      </c>
      <c r="B447" s="6" t="s">
        <v>885</v>
      </c>
      <c r="C447" s="14">
        <v>1638079.1</v>
      </c>
      <c r="D447" s="14"/>
      <c r="E447" s="14">
        <v>1638079.1</v>
      </c>
      <c r="F447" s="14">
        <v>510763.61</v>
      </c>
      <c r="G447" s="14"/>
      <c r="H447" s="14">
        <v>510763.61</v>
      </c>
    </row>
    <row r="448" spans="1:8" x14ac:dyDescent="0.25">
      <c r="A448" s="6" t="s">
        <v>886</v>
      </c>
      <c r="B448" s="6" t="s">
        <v>887</v>
      </c>
      <c r="C448" s="14">
        <v>138684.4</v>
      </c>
      <c r="D448" s="14"/>
      <c r="E448" s="14">
        <v>138684.4</v>
      </c>
      <c r="F448" s="14">
        <v>13828.34</v>
      </c>
      <c r="G448" s="14"/>
      <c r="H448" s="14">
        <v>13828.34</v>
      </c>
    </row>
    <row r="449" spans="1:8" x14ac:dyDescent="0.25">
      <c r="A449" s="6" t="s">
        <v>888</v>
      </c>
      <c r="B449" s="6" t="s">
        <v>889</v>
      </c>
      <c r="C449" s="14">
        <v>102370.7</v>
      </c>
      <c r="D449" s="14"/>
      <c r="E449" s="14">
        <v>102370.7</v>
      </c>
      <c r="F449" s="14">
        <v>24006</v>
      </c>
      <c r="G449" s="14"/>
      <c r="H449" s="14">
        <v>24006</v>
      </c>
    </row>
    <row r="450" spans="1:8" x14ac:dyDescent="0.25">
      <c r="A450" s="6" t="s">
        <v>890</v>
      </c>
      <c r="B450" s="6" t="s">
        <v>891</v>
      </c>
      <c r="C450" s="14">
        <v>336064</v>
      </c>
      <c r="D450" s="14"/>
      <c r="E450" s="14">
        <v>336064</v>
      </c>
      <c r="F450" s="14">
        <v>26605.73</v>
      </c>
      <c r="G450" s="14"/>
      <c r="H450" s="14">
        <v>26605.73</v>
      </c>
    </row>
    <row r="451" spans="1:8" x14ac:dyDescent="0.25">
      <c r="A451" s="6" t="s">
        <v>892</v>
      </c>
      <c r="B451" s="6" t="s">
        <v>893</v>
      </c>
      <c r="C451" s="14">
        <v>519417.5</v>
      </c>
      <c r="D451" s="14"/>
      <c r="E451" s="14">
        <v>519417.5</v>
      </c>
      <c r="F451" s="14">
        <v>93977.41</v>
      </c>
      <c r="G451" s="14"/>
      <c r="H451" s="14">
        <v>93977.41</v>
      </c>
    </row>
    <row r="452" spans="1:8" x14ac:dyDescent="0.25">
      <c r="A452" s="6" t="s">
        <v>894</v>
      </c>
      <c r="B452" s="6" t="s">
        <v>895</v>
      </c>
      <c r="C452" s="14">
        <v>1975083.3</v>
      </c>
      <c r="D452" s="14"/>
      <c r="E452" s="14">
        <v>1975083.3</v>
      </c>
      <c r="F452" s="14">
        <v>332322.7</v>
      </c>
      <c r="G452" s="14"/>
      <c r="H452" s="14">
        <v>332322.7</v>
      </c>
    </row>
    <row r="453" spans="1:8" x14ac:dyDescent="0.25">
      <c r="A453" s="6" t="s">
        <v>896</v>
      </c>
      <c r="B453" s="6" t="s">
        <v>897</v>
      </c>
      <c r="C453" s="14">
        <v>2281360.7000000002</v>
      </c>
      <c r="D453" s="14"/>
      <c r="E453" s="14">
        <v>2281360.7000000002</v>
      </c>
      <c r="F453" s="14">
        <v>945858.55</v>
      </c>
      <c r="G453" s="14"/>
      <c r="H453" s="14">
        <v>945858.55</v>
      </c>
    </row>
    <row r="454" spans="1:8" x14ac:dyDescent="0.25">
      <c r="A454" s="6" t="s">
        <v>898</v>
      </c>
      <c r="B454" s="6" t="s">
        <v>899</v>
      </c>
      <c r="C454" s="14">
        <v>697715.1</v>
      </c>
      <c r="D454" s="14"/>
      <c r="E454" s="14">
        <v>697715.1</v>
      </c>
      <c r="F454" s="14">
        <v>136568.70000000001</v>
      </c>
      <c r="G454" s="14"/>
      <c r="H454" s="14">
        <v>136568.70000000001</v>
      </c>
    </row>
    <row r="455" spans="1:8" x14ac:dyDescent="0.25">
      <c r="A455" s="6" t="s">
        <v>900</v>
      </c>
      <c r="B455" s="6" t="s">
        <v>901</v>
      </c>
      <c r="C455" s="14">
        <v>704042.5</v>
      </c>
      <c r="D455" s="14"/>
      <c r="E455" s="14">
        <v>704042.5</v>
      </c>
      <c r="F455" s="14">
        <v>182202.23</v>
      </c>
      <c r="G455" s="14"/>
      <c r="H455" s="14">
        <v>182202.23</v>
      </c>
    </row>
    <row r="456" spans="1:8" x14ac:dyDescent="0.25">
      <c r="A456" s="6" t="s">
        <v>902</v>
      </c>
      <c r="B456" s="6" t="s">
        <v>903</v>
      </c>
      <c r="C456" s="14">
        <v>6164092.4000000004</v>
      </c>
      <c r="D456" s="14"/>
      <c r="E456" s="14">
        <v>6164092.4000000004</v>
      </c>
      <c r="F456" s="14">
        <v>766366.68</v>
      </c>
      <c r="G456" s="14"/>
      <c r="H456" s="14">
        <v>766366.68</v>
      </c>
    </row>
    <row r="457" spans="1:8" x14ac:dyDescent="0.25">
      <c r="A457" s="6" t="s">
        <v>904</v>
      </c>
      <c r="B457" s="6" t="s">
        <v>905</v>
      </c>
      <c r="C457" s="14">
        <v>400832.9</v>
      </c>
      <c r="D457" s="14"/>
      <c r="E457" s="14">
        <v>400832.9</v>
      </c>
      <c r="F457" s="14">
        <v>56364.32</v>
      </c>
      <c r="G457" s="14"/>
      <c r="H457" s="14">
        <v>56364.32</v>
      </c>
    </row>
    <row r="458" spans="1:8" x14ac:dyDescent="0.25">
      <c r="A458" s="6" t="s">
        <v>906</v>
      </c>
      <c r="B458" s="6" t="s">
        <v>907</v>
      </c>
      <c r="C458" s="14">
        <v>1216112.3999999999</v>
      </c>
      <c r="D458" s="14"/>
      <c r="E458" s="14">
        <v>1216112.3999999999</v>
      </c>
      <c r="F458" s="14">
        <v>244540.39</v>
      </c>
      <c r="G458" s="14"/>
      <c r="H458" s="14">
        <v>244540.39</v>
      </c>
    </row>
    <row r="459" spans="1:8" x14ac:dyDescent="0.25">
      <c r="A459" s="6" t="s">
        <v>908</v>
      </c>
      <c r="B459" s="6" t="s">
        <v>909</v>
      </c>
      <c r="C459" s="14">
        <v>581555.19999999995</v>
      </c>
      <c r="D459" s="14"/>
      <c r="E459" s="14">
        <v>581555.19999999995</v>
      </c>
      <c r="F459" s="14">
        <v>216717.77</v>
      </c>
      <c r="G459" s="14"/>
      <c r="H459" s="14">
        <v>216717.77</v>
      </c>
    </row>
    <row r="460" spans="1:8" x14ac:dyDescent="0.25">
      <c r="A460" s="6" t="s">
        <v>910</v>
      </c>
      <c r="B460" s="6" t="s">
        <v>911</v>
      </c>
      <c r="C460" s="14">
        <v>1226153.5</v>
      </c>
      <c r="D460" s="14"/>
      <c r="E460" s="14">
        <v>1226153.5</v>
      </c>
      <c r="F460" s="14">
        <v>196694.33</v>
      </c>
      <c r="G460" s="14"/>
      <c r="H460" s="14">
        <v>196694.33</v>
      </c>
    </row>
    <row r="461" spans="1:8" x14ac:dyDescent="0.25">
      <c r="A461" s="6" t="s">
        <v>912</v>
      </c>
      <c r="B461" s="6" t="s">
        <v>913</v>
      </c>
      <c r="C461" s="14">
        <v>686559.4</v>
      </c>
      <c r="D461" s="14"/>
      <c r="E461" s="14">
        <v>686559.4</v>
      </c>
      <c r="F461" s="14">
        <v>160630.01</v>
      </c>
      <c r="G461" s="14"/>
      <c r="H461" s="14">
        <v>160630.01</v>
      </c>
    </row>
    <row r="462" spans="1:8" x14ac:dyDescent="0.25">
      <c r="A462" s="6" t="s">
        <v>914</v>
      </c>
      <c r="B462" s="6" t="s">
        <v>915</v>
      </c>
      <c r="C462" s="14">
        <v>368066.1</v>
      </c>
      <c r="D462" s="14"/>
      <c r="E462" s="14">
        <v>368066.1</v>
      </c>
      <c r="F462" s="14">
        <v>92207.38</v>
      </c>
      <c r="G462" s="14"/>
      <c r="H462" s="14">
        <v>92207.38</v>
      </c>
    </row>
    <row r="463" spans="1:8" x14ac:dyDescent="0.25">
      <c r="A463" s="6" t="s">
        <v>916</v>
      </c>
      <c r="B463" s="6" t="s">
        <v>917</v>
      </c>
      <c r="C463" s="14">
        <v>1808114.1</v>
      </c>
      <c r="D463" s="14"/>
      <c r="E463" s="14">
        <v>1808114.1</v>
      </c>
      <c r="F463" s="14">
        <v>185078.52</v>
      </c>
      <c r="G463" s="14"/>
      <c r="H463" s="14">
        <v>185078.52</v>
      </c>
    </row>
    <row r="464" spans="1:8" x14ac:dyDescent="0.25">
      <c r="A464" s="6" t="s">
        <v>918</v>
      </c>
      <c r="B464" s="6" t="s">
        <v>919</v>
      </c>
      <c r="C464" s="14">
        <v>212530.8</v>
      </c>
      <c r="D464" s="14"/>
      <c r="E464" s="14">
        <v>212530.8</v>
      </c>
      <c r="F464" s="14">
        <v>63997.56</v>
      </c>
      <c r="G464" s="14"/>
      <c r="H464" s="14">
        <v>63997.56</v>
      </c>
    </row>
    <row r="465" spans="1:8" x14ac:dyDescent="0.25">
      <c r="A465" s="6" t="s">
        <v>920</v>
      </c>
      <c r="B465" s="6" t="s">
        <v>921</v>
      </c>
      <c r="C465" s="14">
        <v>736704</v>
      </c>
      <c r="D465" s="14"/>
      <c r="E465" s="14">
        <v>736704</v>
      </c>
      <c r="F465" s="14">
        <v>269763.28000000003</v>
      </c>
      <c r="G465" s="14"/>
      <c r="H465" s="14">
        <v>269763.28000000003</v>
      </c>
    </row>
    <row r="466" spans="1:8" x14ac:dyDescent="0.25">
      <c r="A466" s="6" t="s">
        <v>922</v>
      </c>
      <c r="B466" s="6" t="s">
        <v>923</v>
      </c>
      <c r="C466" s="14">
        <v>1866944.5</v>
      </c>
      <c r="D466" s="14"/>
      <c r="E466" s="14">
        <v>1866944.5</v>
      </c>
      <c r="F466" s="14">
        <v>289952.65999999997</v>
      </c>
      <c r="G466" s="14"/>
      <c r="H466" s="14">
        <v>289952.65999999997</v>
      </c>
    </row>
    <row r="467" spans="1:8" x14ac:dyDescent="0.25">
      <c r="A467" s="6" t="s">
        <v>924</v>
      </c>
      <c r="B467" s="6" t="s">
        <v>925</v>
      </c>
      <c r="C467" s="14">
        <v>276612.7</v>
      </c>
      <c r="D467" s="14"/>
      <c r="E467" s="14">
        <v>276612.7</v>
      </c>
      <c r="F467" s="14">
        <v>29150.14</v>
      </c>
      <c r="G467" s="14"/>
      <c r="H467" s="14">
        <v>29150.14</v>
      </c>
    </row>
    <row r="468" spans="1:8" x14ac:dyDescent="0.25">
      <c r="A468" s="6" t="s">
        <v>926</v>
      </c>
      <c r="B468" s="6" t="s">
        <v>927</v>
      </c>
      <c r="C468" s="14">
        <v>620039.9</v>
      </c>
      <c r="D468" s="14"/>
      <c r="E468" s="14">
        <v>620039.9</v>
      </c>
      <c r="F468" s="14">
        <v>254441.48</v>
      </c>
      <c r="G468" s="14"/>
      <c r="H468" s="14">
        <v>254441.48</v>
      </c>
    </row>
    <row r="469" spans="1:8" x14ac:dyDescent="0.25">
      <c r="A469" s="6" t="s">
        <v>928</v>
      </c>
      <c r="B469" s="6" t="s">
        <v>929</v>
      </c>
      <c r="C469" s="14">
        <v>233411.7</v>
      </c>
      <c r="D469" s="14"/>
      <c r="E469" s="14">
        <v>233411.7</v>
      </c>
      <c r="F469" s="14">
        <v>29039.52</v>
      </c>
      <c r="G469" s="14"/>
      <c r="H469" s="14">
        <v>29039.52</v>
      </c>
    </row>
    <row r="470" spans="1:8" x14ac:dyDescent="0.25">
      <c r="A470" s="6" t="s">
        <v>930</v>
      </c>
      <c r="B470" s="6" t="s">
        <v>931</v>
      </c>
      <c r="C470" s="14">
        <v>181850.4</v>
      </c>
      <c r="D470" s="14"/>
      <c r="E470" s="14">
        <v>181850.4</v>
      </c>
      <c r="F470" s="14">
        <v>18861.86</v>
      </c>
      <c r="G470" s="14"/>
      <c r="H470" s="14">
        <v>18861.86</v>
      </c>
    </row>
    <row r="471" spans="1:8" x14ac:dyDescent="0.25">
      <c r="A471" s="6" t="s">
        <v>932</v>
      </c>
      <c r="B471" s="6" t="s">
        <v>933</v>
      </c>
      <c r="C471" s="14">
        <v>475823.8</v>
      </c>
      <c r="D471" s="14"/>
      <c r="E471" s="14">
        <v>475823.8</v>
      </c>
      <c r="F471" s="14">
        <v>90492.67</v>
      </c>
      <c r="G471" s="14"/>
      <c r="H471" s="14">
        <v>90492.67</v>
      </c>
    </row>
    <row r="472" spans="1:8" x14ac:dyDescent="0.25">
      <c r="A472" s="6" t="s">
        <v>934</v>
      </c>
      <c r="B472" s="6" t="s">
        <v>935</v>
      </c>
      <c r="C472" s="14">
        <v>5225701.3</v>
      </c>
      <c r="D472" s="14"/>
      <c r="E472" s="14">
        <v>5225701.3</v>
      </c>
      <c r="F472" s="14">
        <v>767749.51</v>
      </c>
      <c r="G472" s="14"/>
      <c r="H472" s="14">
        <v>767749.51</v>
      </c>
    </row>
    <row r="473" spans="1:8" x14ac:dyDescent="0.25">
      <c r="A473" s="6" t="s">
        <v>936</v>
      </c>
      <c r="B473" s="6" t="s">
        <v>937</v>
      </c>
      <c r="C473" s="14">
        <v>2730116.9</v>
      </c>
      <c r="D473" s="14"/>
      <c r="E473" s="14">
        <v>2730116.9</v>
      </c>
      <c r="F473" s="14">
        <v>1057149.04</v>
      </c>
      <c r="G473" s="14"/>
      <c r="H473" s="14">
        <v>1057149.04</v>
      </c>
    </row>
    <row r="474" spans="1:8" x14ac:dyDescent="0.25">
      <c r="A474" s="6" t="s">
        <v>938</v>
      </c>
      <c r="B474" s="6" t="s">
        <v>939</v>
      </c>
      <c r="C474" s="14">
        <v>2893239.3</v>
      </c>
      <c r="D474" s="14"/>
      <c r="E474" s="14">
        <v>2893239.3</v>
      </c>
      <c r="F474" s="14">
        <v>785339.16</v>
      </c>
      <c r="G474" s="14"/>
      <c r="H474" s="14">
        <v>785339.16</v>
      </c>
    </row>
    <row r="475" spans="1:8" x14ac:dyDescent="0.25">
      <c r="A475" s="6" t="s">
        <v>940</v>
      </c>
      <c r="B475" s="6" t="s">
        <v>941</v>
      </c>
      <c r="C475" s="14">
        <v>6787783.7999999998</v>
      </c>
      <c r="D475" s="14"/>
      <c r="E475" s="14">
        <v>6787783.7999999998</v>
      </c>
      <c r="F475" s="14">
        <v>1921309.74</v>
      </c>
      <c r="G475" s="14"/>
      <c r="H475" s="14">
        <v>1921309.74</v>
      </c>
    </row>
    <row r="476" spans="1:8" x14ac:dyDescent="0.25">
      <c r="A476" s="6" t="s">
        <v>942</v>
      </c>
      <c r="B476" s="6" t="s">
        <v>943</v>
      </c>
      <c r="C476" s="14">
        <v>1405508.1</v>
      </c>
      <c r="D476" s="14"/>
      <c r="E476" s="14">
        <v>1405508.1</v>
      </c>
      <c r="F476" s="14">
        <v>243046.93</v>
      </c>
      <c r="G476" s="14"/>
      <c r="H476" s="14">
        <v>243046.93</v>
      </c>
    </row>
    <row r="477" spans="1:8" x14ac:dyDescent="0.25">
      <c r="A477" s="6" t="s">
        <v>944</v>
      </c>
      <c r="B477" s="6" t="s">
        <v>945</v>
      </c>
      <c r="C477" s="14">
        <v>132178.5</v>
      </c>
      <c r="D477" s="14"/>
      <c r="E477" s="14">
        <v>132178.5</v>
      </c>
      <c r="F477" s="14">
        <v>23840.06</v>
      </c>
      <c r="G477" s="14"/>
      <c r="H477" s="14">
        <v>23840.06</v>
      </c>
    </row>
    <row r="478" spans="1:8" x14ac:dyDescent="0.25">
      <c r="A478" s="6" t="s">
        <v>946</v>
      </c>
      <c r="B478" s="6" t="s">
        <v>947</v>
      </c>
      <c r="C478" s="14">
        <v>518013.7</v>
      </c>
      <c r="D478" s="14">
        <v>130467.06</v>
      </c>
      <c r="E478" s="14">
        <v>387546.64</v>
      </c>
      <c r="F478" s="14">
        <v>185908.22</v>
      </c>
      <c r="G478" s="14"/>
      <c r="H478" s="14">
        <v>185908.22</v>
      </c>
    </row>
    <row r="479" spans="1:8" x14ac:dyDescent="0.25">
      <c r="A479" s="6" t="s">
        <v>948</v>
      </c>
      <c r="B479" s="6" t="s">
        <v>949</v>
      </c>
      <c r="C479" s="14">
        <v>360612.7</v>
      </c>
      <c r="D479" s="14"/>
      <c r="E479" s="14">
        <v>360612.7</v>
      </c>
      <c r="F479" s="14">
        <v>71409.55</v>
      </c>
      <c r="G479" s="14"/>
      <c r="H479" s="14">
        <v>71409.55</v>
      </c>
    </row>
    <row r="480" spans="1:8" x14ac:dyDescent="0.25">
      <c r="A480" s="6" t="s">
        <v>950</v>
      </c>
      <c r="B480" s="6" t="s">
        <v>951</v>
      </c>
      <c r="C480" s="14">
        <v>668508</v>
      </c>
      <c r="D480" s="14"/>
      <c r="E480" s="14">
        <v>668508</v>
      </c>
      <c r="F480" s="14">
        <v>190277.98</v>
      </c>
      <c r="G480" s="14"/>
      <c r="H480" s="14">
        <v>190277.98</v>
      </c>
    </row>
    <row r="481" spans="1:8" x14ac:dyDescent="0.25">
      <c r="A481" s="6" t="s">
        <v>952</v>
      </c>
      <c r="B481" s="6" t="s">
        <v>953</v>
      </c>
      <c r="C481" s="14">
        <v>1750159.8</v>
      </c>
      <c r="D481" s="14"/>
      <c r="E481" s="14">
        <v>1750159.8</v>
      </c>
      <c r="F481" s="14">
        <v>562813.49</v>
      </c>
      <c r="G481" s="14"/>
      <c r="H481" s="14">
        <v>562813.49</v>
      </c>
    </row>
    <row r="482" spans="1:8" x14ac:dyDescent="0.25">
      <c r="A482" s="6" t="s">
        <v>954</v>
      </c>
      <c r="B482" s="6" t="s">
        <v>955</v>
      </c>
      <c r="C482" s="14">
        <v>166105.60000000001</v>
      </c>
      <c r="D482" s="14"/>
      <c r="E482" s="14">
        <v>166105.60000000001</v>
      </c>
      <c r="F482" s="14">
        <v>23286.93</v>
      </c>
      <c r="G482" s="14"/>
      <c r="H482" s="14">
        <v>23286.93</v>
      </c>
    </row>
    <row r="483" spans="1:8" x14ac:dyDescent="0.25">
      <c r="A483" s="6" t="s">
        <v>956</v>
      </c>
      <c r="B483" s="6" t="s">
        <v>957</v>
      </c>
      <c r="C483" s="14">
        <v>518980.5</v>
      </c>
      <c r="D483" s="14"/>
      <c r="E483" s="14">
        <v>518980.5</v>
      </c>
      <c r="F483" s="14">
        <v>73400.84</v>
      </c>
      <c r="G483" s="14"/>
      <c r="H483" s="14">
        <v>73400.84</v>
      </c>
    </row>
    <row r="484" spans="1:8" x14ac:dyDescent="0.25">
      <c r="A484" s="6" t="s">
        <v>958</v>
      </c>
      <c r="B484" s="6" t="s">
        <v>959</v>
      </c>
      <c r="C484" s="14">
        <v>428705.9</v>
      </c>
      <c r="D484" s="14"/>
      <c r="E484" s="14">
        <v>428705.9</v>
      </c>
      <c r="F484" s="14">
        <v>88446.07</v>
      </c>
      <c r="G484" s="14"/>
      <c r="H484" s="14">
        <v>88446.07</v>
      </c>
    </row>
    <row r="485" spans="1:8" x14ac:dyDescent="0.25">
      <c r="A485" s="6" t="s">
        <v>960</v>
      </c>
      <c r="B485" s="6" t="s">
        <v>961</v>
      </c>
      <c r="C485" s="14">
        <v>204905.3</v>
      </c>
      <c r="D485" s="14"/>
      <c r="E485" s="14">
        <v>204905.3</v>
      </c>
      <c r="F485" s="14">
        <v>9624.5300000000007</v>
      </c>
      <c r="G485" s="14"/>
      <c r="H485" s="14">
        <v>9624.5300000000007</v>
      </c>
    </row>
    <row r="486" spans="1:8" x14ac:dyDescent="0.25">
      <c r="A486" s="6" t="s">
        <v>962</v>
      </c>
      <c r="B486" s="6" t="s">
        <v>963</v>
      </c>
      <c r="C486" s="14">
        <v>445308.7</v>
      </c>
      <c r="D486" s="14"/>
      <c r="E486" s="14">
        <v>445308.7</v>
      </c>
      <c r="F486" s="14">
        <v>74728.36</v>
      </c>
      <c r="G486" s="14"/>
      <c r="H486" s="14">
        <v>74728.36</v>
      </c>
    </row>
    <row r="487" spans="1:8" x14ac:dyDescent="0.25">
      <c r="A487" s="6" t="s">
        <v>964</v>
      </c>
      <c r="B487" s="6" t="s">
        <v>965</v>
      </c>
      <c r="C487" s="14">
        <v>742088.9</v>
      </c>
      <c r="D487" s="14"/>
      <c r="E487" s="14">
        <v>742088.9</v>
      </c>
      <c r="F487" s="14">
        <v>104984.77</v>
      </c>
      <c r="G487" s="14"/>
      <c r="H487" s="14">
        <v>104984.77</v>
      </c>
    </row>
    <row r="488" spans="1:8" x14ac:dyDescent="0.25">
      <c r="A488" s="6" t="s">
        <v>966</v>
      </c>
      <c r="B488" s="6" t="s">
        <v>967</v>
      </c>
      <c r="C488" s="14">
        <v>7740666</v>
      </c>
      <c r="D488" s="14"/>
      <c r="E488" s="14">
        <v>7740666</v>
      </c>
      <c r="F488" s="14">
        <v>3088698.31</v>
      </c>
      <c r="G488" s="14"/>
      <c r="H488" s="14">
        <v>3088698.31</v>
      </c>
    </row>
    <row r="489" spans="1:8" x14ac:dyDescent="0.25">
      <c r="A489" s="6" t="s">
        <v>968</v>
      </c>
      <c r="B489" s="6" t="s">
        <v>969</v>
      </c>
      <c r="C489" s="14">
        <v>1526038.7</v>
      </c>
      <c r="D489" s="14"/>
      <c r="E489" s="14">
        <v>1526038.7</v>
      </c>
      <c r="F489" s="14">
        <v>602141.29</v>
      </c>
      <c r="G489" s="14"/>
      <c r="H489" s="14">
        <v>602141.29</v>
      </c>
    </row>
    <row r="490" spans="1:8" x14ac:dyDescent="0.25">
      <c r="A490" s="6" t="s">
        <v>970</v>
      </c>
      <c r="B490" s="6" t="s">
        <v>971</v>
      </c>
      <c r="C490" s="14">
        <v>817207.1</v>
      </c>
      <c r="D490" s="14"/>
      <c r="E490" s="14">
        <v>817207.1</v>
      </c>
      <c r="F490" s="14">
        <v>246586.98</v>
      </c>
      <c r="G490" s="14"/>
      <c r="H490" s="14">
        <v>246586.98</v>
      </c>
    </row>
    <row r="491" spans="1:8" x14ac:dyDescent="0.25">
      <c r="A491" s="6" t="s">
        <v>972</v>
      </c>
      <c r="B491" s="6" t="s">
        <v>973</v>
      </c>
      <c r="C491" s="14">
        <v>835217.6</v>
      </c>
      <c r="D491" s="14"/>
      <c r="E491" s="14">
        <v>835217.6</v>
      </c>
      <c r="F491" s="14">
        <v>173352.09</v>
      </c>
      <c r="G491" s="14"/>
      <c r="H491" s="14">
        <v>173352.09</v>
      </c>
    </row>
    <row r="492" spans="1:8" x14ac:dyDescent="0.25">
      <c r="A492" s="6" t="s">
        <v>974</v>
      </c>
      <c r="B492" s="6" t="s">
        <v>975</v>
      </c>
      <c r="C492" s="14">
        <v>392559.7</v>
      </c>
      <c r="D492" s="14"/>
      <c r="E492" s="14">
        <v>392559.7</v>
      </c>
      <c r="F492" s="14">
        <v>133803.03</v>
      </c>
      <c r="G492" s="14"/>
      <c r="H492" s="14">
        <v>133803.03</v>
      </c>
    </row>
    <row r="493" spans="1:8" x14ac:dyDescent="0.25">
      <c r="A493" s="6" t="s">
        <v>976</v>
      </c>
      <c r="B493" s="6" t="s">
        <v>977</v>
      </c>
      <c r="C493" s="14">
        <v>455453.2</v>
      </c>
      <c r="D493" s="14"/>
      <c r="E493" s="14">
        <v>455453.2</v>
      </c>
      <c r="F493" s="14">
        <v>108746.08</v>
      </c>
      <c r="G493" s="14"/>
      <c r="H493" s="14">
        <v>108746.08</v>
      </c>
    </row>
    <row r="494" spans="1:8" x14ac:dyDescent="0.25">
      <c r="A494" s="6" t="s">
        <v>978</v>
      </c>
      <c r="B494" s="6" t="s">
        <v>979</v>
      </c>
      <c r="C494" s="14">
        <v>35041.9</v>
      </c>
      <c r="D494" s="14"/>
      <c r="E494" s="14">
        <v>35041.9</v>
      </c>
      <c r="F494" s="14">
        <v>7190.74</v>
      </c>
      <c r="G494" s="14"/>
      <c r="H494" s="14">
        <v>7190.74</v>
      </c>
    </row>
    <row r="495" spans="1:8" x14ac:dyDescent="0.25">
      <c r="A495" s="6" t="s">
        <v>980</v>
      </c>
      <c r="B495" s="6" t="s">
        <v>981</v>
      </c>
      <c r="C495" s="14">
        <v>1258312.5</v>
      </c>
      <c r="D495" s="14"/>
      <c r="E495" s="14">
        <v>1258312.5</v>
      </c>
      <c r="F495" s="14">
        <v>271533.31</v>
      </c>
      <c r="G495" s="14"/>
      <c r="H495" s="14">
        <v>271533.31</v>
      </c>
    </row>
    <row r="496" spans="1:8" x14ac:dyDescent="0.25">
      <c r="A496" s="6" t="s">
        <v>982</v>
      </c>
      <c r="B496" s="6" t="s">
        <v>983</v>
      </c>
      <c r="C496" s="14">
        <v>785260</v>
      </c>
      <c r="D496" s="14"/>
      <c r="E496" s="14">
        <v>785260</v>
      </c>
      <c r="F496" s="14">
        <v>164501.95000000001</v>
      </c>
      <c r="G496" s="14"/>
      <c r="H496" s="14">
        <v>164501.95000000001</v>
      </c>
    </row>
    <row r="497" spans="1:8" x14ac:dyDescent="0.25">
      <c r="A497" s="6" t="s">
        <v>984</v>
      </c>
      <c r="B497" s="6" t="s">
        <v>985</v>
      </c>
      <c r="C497" s="14">
        <v>1044462</v>
      </c>
      <c r="D497" s="14"/>
      <c r="E497" s="14">
        <v>1044462</v>
      </c>
      <c r="F497" s="14">
        <v>272694.89</v>
      </c>
      <c r="G497" s="14"/>
      <c r="H497" s="14">
        <v>272694.89</v>
      </c>
    </row>
    <row r="498" spans="1:8" x14ac:dyDescent="0.25">
      <c r="A498" s="6" t="s">
        <v>986</v>
      </c>
      <c r="B498" s="6" t="s">
        <v>987</v>
      </c>
      <c r="C498" s="14">
        <v>1179564.6000000001</v>
      </c>
      <c r="D498" s="14"/>
      <c r="E498" s="14">
        <v>1179564.6000000001</v>
      </c>
      <c r="F498" s="14">
        <v>152886.14000000001</v>
      </c>
      <c r="G498" s="14"/>
      <c r="H498" s="14">
        <v>152886.14000000001</v>
      </c>
    </row>
    <row r="499" spans="1:8" x14ac:dyDescent="0.25">
      <c r="A499" s="6" t="s">
        <v>988</v>
      </c>
      <c r="B499" s="6" t="s">
        <v>989</v>
      </c>
      <c r="C499" s="14">
        <v>190063.4</v>
      </c>
      <c r="D499" s="14"/>
      <c r="E499" s="14">
        <v>190063.4</v>
      </c>
      <c r="F499" s="14">
        <v>30145.78</v>
      </c>
      <c r="G499" s="14"/>
      <c r="H499" s="14">
        <v>30145.78</v>
      </c>
    </row>
    <row r="500" spans="1:8" x14ac:dyDescent="0.25">
      <c r="A500" s="6" t="s">
        <v>990</v>
      </c>
      <c r="B500" s="6" t="s">
        <v>991</v>
      </c>
      <c r="C500" s="14">
        <v>2325897.6</v>
      </c>
      <c r="D500" s="14"/>
      <c r="E500" s="14">
        <v>2325897.6</v>
      </c>
      <c r="F500" s="14">
        <v>348474.2</v>
      </c>
      <c r="G500" s="14"/>
      <c r="H500" s="14">
        <v>348474.2</v>
      </c>
    </row>
    <row r="501" spans="1:8" x14ac:dyDescent="0.25">
      <c r="A501" s="6" t="s">
        <v>992</v>
      </c>
      <c r="B501" s="6" t="s">
        <v>993</v>
      </c>
      <c r="C501" s="14">
        <v>980036.5</v>
      </c>
      <c r="D501" s="14"/>
      <c r="E501" s="14">
        <v>980036.5</v>
      </c>
      <c r="F501" s="14">
        <v>167544.18</v>
      </c>
      <c r="G501" s="14"/>
      <c r="H501" s="14">
        <v>167544.18</v>
      </c>
    </row>
    <row r="502" spans="1:8" x14ac:dyDescent="0.25">
      <c r="A502" s="6" t="s">
        <v>994</v>
      </c>
      <c r="B502" s="6" t="s">
        <v>995</v>
      </c>
      <c r="C502" s="14">
        <v>314294.8</v>
      </c>
      <c r="D502" s="14"/>
      <c r="E502" s="14">
        <v>314294.8</v>
      </c>
      <c r="F502" s="14">
        <v>104708.2</v>
      </c>
      <c r="G502" s="14"/>
      <c r="H502" s="14">
        <v>104708.2</v>
      </c>
    </row>
    <row r="503" spans="1:8" x14ac:dyDescent="0.25">
      <c r="A503" s="6" t="s">
        <v>996</v>
      </c>
      <c r="B503" s="6" t="s">
        <v>997</v>
      </c>
      <c r="C503" s="14">
        <v>1480228.7</v>
      </c>
      <c r="D503" s="14"/>
      <c r="E503" s="14">
        <v>1480228.7</v>
      </c>
      <c r="F503" s="14">
        <v>234141.48</v>
      </c>
      <c r="G503" s="14"/>
      <c r="H503" s="14">
        <v>234141.48</v>
      </c>
    </row>
    <row r="504" spans="1:8" x14ac:dyDescent="0.25">
      <c r="A504" s="6" t="s">
        <v>998</v>
      </c>
      <c r="B504" s="6" t="s">
        <v>999</v>
      </c>
      <c r="C504" s="14">
        <v>1481919.6</v>
      </c>
      <c r="D504" s="14"/>
      <c r="E504" s="14">
        <v>1481919.6</v>
      </c>
      <c r="F504" s="14">
        <v>419994.38</v>
      </c>
      <c r="G504" s="14"/>
      <c r="H504" s="14">
        <v>419994.38</v>
      </c>
    </row>
    <row r="505" spans="1:8" x14ac:dyDescent="0.25">
      <c r="A505" s="6" t="s">
        <v>1000</v>
      </c>
      <c r="B505" s="6" t="s">
        <v>1001</v>
      </c>
      <c r="C505" s="14">
        <v>322345.59999999998</v>
      </c>
      <c r="D505" s="14"/>
      <c r="E505" s="14">
        <v>322345.59999999998</v>
      </c>
      <c r="F505" s="14">
        <v>106312.29</v>
      </c>
      <c r="G505" s="14"/>
      <c r="H505" s="14">
        <v>106312.29</v>
      </c>
    </row>
    <row r="506" spans="1:8" x14ac:dyDescent="0.25">
      <c r="A506" s="6" t="s">
        <v>1002</v>
      </c>
      <c r="B506" s="6" t="s">
        <v>1003</v>
      </c>
      <c r="C506" s="14">
        <v>2053402.4</v>
      </c>
      <c r="D506" s="14"/>
      <c r="E506" s="14">
        <v>2053402.4</v>
      </c>
      <c r="F506" s="14">
        <v>442009.1</v>
      </c>
      <c r="G506" s="14"/>
      <c r="H506" s="14">
        <v>442009.1</v>
      </c>
    </row>
    <row r="507" spans="1:8" x14ac:dyDescent="0.25">
      <c r="A507" s="6" t="s">
        <v>1004</v>
      </c>
      <c r="B507" s="6" t="s">
        <v>1005</v>
      </c>
      <c r="C507" s="14">
        <v>266455.09999999998</v>
      </c>
      <c r="D507" s="14"/>
      <c r="E507" s="14">
        <v>266455.09999999998</v>
      </c>
      <c r="F507" s="14">
        <v>55202.74</v>
      </c>
      <c r="G507" s="14"/>
      <c r="H507" s="14">
        <v>55202.74</v>
      </c>
    </row>
    <row r="508" spans="1:8" x14ac:dyDescent="0.25">
      <c r="A508" s="6" t="s">
        <v>1006</v>
      </c>
      <c r="B508" s="6" t="s">
        <v>1007</v>
      </c>
      <c r="C508" s="14">
        <v>2250429</v>
      </c>
      <c r="D508" s="14"/>
      <c r="E508" s="14">
        <v>2250429</v>
      </c>
      <c r="F508" s="14">
        <v>281489.71999999997</v>
      </c>
      <c r="G508" s="14"/>
      <c r="H508" s="14">
        <v>281489.71999999997</v>
      </c>
    </row>
    <row r="509" spans="1:8" x14ac:dyDescent="0.25">
      <c r="A509" s="6" t="s">
        <v>1008</v>
      </c>
      <c r="B509" s="6" t="s">
        <v>1009</v>
      </c>
      <c r="C509" s="14">
        <v>388477.9</v>
      </c>
      <c r="D509" s="14"/>
      <c r="E509" s="14">
        <v>388477.9</v>
      </c>
      <c r="F509" s="14">
        <v>23508.18</v>
      </c>
      <c r="G509" s="14"/>
      <c r="H509" s="14">
        <v>23508.18</v>
      </c>
    </row>
    <row r="510" spans="1:8" x14ac:dyDescent="0.25">
      <c r="A510" s="6" t="s">
        <v>1010</v>
      </c>
      <c r="B510" s="6" t="s">
        <v>1011</v>
      </c>
      <c r="C510" s="14">
        <v>279694.5</v>
      </c>
      <c r="D510" s="14"/>
      <c r="E510" s="14">
        <v>279694.5</v>
      </c>
      <c r="F510" s="14">
        <v>87948.25</v>
      </c>
      <c r="G510" s="14"/>
      <c r="H510" s="14">
        <v>87948.25</v>
      </c>
    </row>
    <row r="511" spans="1:8" x14ac:dyDescent="0.25">
      <c r="A511" s="6" t="s">
        <v>1012</v>
      </c>
      <c r="B511" s="6" t="s">
        <v>1013</v>
      </c>
      <c r="C511" s="14">
        <v>945525.3</v>
      </c>
      <c r="D511" s="14"/>
      <c r="E511" s="14">
        <v>945525.3</v>
      </c>
      <c r="F511" s="14">
        <v>424861.96</v>
      </c>
      <c r="G511" s="14"/>
      <c r="H511" s="14">
        <v>424861.96</v>
      </c>
    </row>
    <row r="512" spans="1:8" x14ac:dyDescent="0.25">
      <c r="A512" s="6" t="s">
        <v>1014</v>
      </c>
      <c r="B512" s="6" t="s">
        <v>1015</v>
      </c>
      <c r="C512" s="14">
        <v>145717.70000000001</v>
      </c>
      <c r="D512" s="14"/>
      <c r="E512" s="14">
        <v>145717.70000000001</v>
      </c>
      <c r="F512" s="14">
        <v>44140.07</v>
      </c>
      <c r="G512" s="14"/>
      <c r="H512" s="14">
        <v>44140.07</v>
      </c>
    </row>
    <row r="513" spans="1:8" x14ac:dyDescent="0.25">
      <c r="A513" s="6" t="s">
        <v>1016</v>
      </c>
      <c r="B513" s="6" t="s">
        <v>1017</v>
      </c>
      <c r="C513" s="14">
        <v>761459.19999999995</v>
      </c>
      <c r="D513" s="14"/>
      <c r="E513" s="14">
        <v>761459.19999999995</v>
      </c>
      <c r="F513" s="14">
        <v>174513.67</v>
      </c>
      <c r="G513" s="14"/>
      <c r="H513" s="14">
        <v>174513.67</v>
      </c>
    </row>
    <row r="514" spans="1:8" x14ac:dyDescent="0.25">
      <c r="A514" s="6" t="s">
        <v>1018</v>
      </c>
      <c r="B514" s="6" t="s">
        <v>1019</v>
      </c>
      <c r="C514" s="14">
        <v>201105.6</v>
      </c>
      <c r="D514" s="14"/>
      <c r="E514" s="14">
        <v>201105.6</v>
      </c>
      <c r="F514" s="14">
        <v>89497.03</v>
      </c>
      <c r="G514" s="14"/>
      <c r="H514" s="14">
        <v>89497.03</v>
      </c>
    </row>
    <row r="515" spans="1:8" x14ac:dyDescent="0.25">
      <c r="A515" s="6" t="s">
        <v>1020</v>
      </c>
      <c r="B515" s="6" t="s">
        <v>1021</v>
      </c>
      <c r="C515" s="14">
        <v>3572648.3</v>
      </c>
      <c r="D515" s="14"/>
      <c r="E515" s="14">
        <v>3572648.3</v>
      </c>
      <c r="F515" s="14">
        <v>629687.35</v>
      </c>
      <c r="G515" s="14"/>
      <c r="H515" s="14">
        <v>629687.35</v>
      </c>
    </row>
    <row r="516" spans="1:8" x14ac:dyDescent="0.25">
      <c r="A516" s="6" t="s">
        <v>1022</v>
      </c>
      <c r="B516" s="6" t="s">
        <v>1023</v>
      </c>
      <c r="C516" s="14">
        <v>433490.1</v>
      </c>
      <c r="D516" s="14"/>
      <c r="E516" s="14">
        <v>433490.1</v>
      </c>
      <c r="F516" s="14">
        <v>42038.16</v>
      </c>
      <c r="G516" s="14"/>
      <c r="H516" s="14">
        <v>42038.16</v>
      </c>
    </row>
    <row r="517" spans="1:8" x14ac:dyDescent="0.25">
      <c r="A517" s="6" t="s">
        <v>1024</v>
      </c>
      <c r="B517" s="6" t="s">
        <v>1025</v>
      </c>
      <c r="C517" s="14">
        <v>1527349.1</v>
      </c>
      <c r="D517" s="14"/>
      <c r="E517" s="14">
        <v>1527349.1</v>
      </c>
      <c r="F517" s="14">
        <v>184470.07</v>
      </c>
      <c r="G517" s="14"/>
      <c r="H517" s="14">
        <v>184470.07</v>
      </c>
    </row>
    <row r="518" spans="1:8" x14ac:dyDescent="0.25">
      <c r="A518" s="6" t="s">
        <v>1026</v>
      </c>
      <c r="B518" s="6" t="s">
        <v>1027</v>
      </c>
      <c r="C518" s="14">
        <v>337283.1</v>
      </c>
      <c r="D518" s="14"/>
      <c r="E518" s="14">
        <v>337283.1</v>
      </c>
      <c r="F518" s="14">
        <v>60900.02</v>
      </c>
      <c r="G518" s="14"/>
      <c r="H518" s="14">
        <v>60900.02</v>
      </c>
    </row>
    <row r="519" spans="1:8" x14ac:dyDescent="0.25">
      <c r="A519" s="6" t="s">
        <v>1028</v>
      </c>
      <c r="B519" s="6" t="s">
        <v>1029</v>
      </c>
      <c r="C519" s="14">
        <v>1639245.7</v>
      </c>
      <c r="D519" s="14"/>
      <c r="E519" s="14">
        <v>1639245.7</v>
      </c>
      <c r="F519" s="14">
        <v>499313.75</v>
      </c>
      <c r="G519" s="14"/>
      <c r="H519" s="14">
        <v>499313.75</v>
      </c>
    </row>
    <row r="520" spans="1:8" x14ac:dyDescent="0.25">
      <c r="A520" s="6" t="s">
        <v>1030</v>
      </c>
      <c r="B520" s="6" t="s">
        <v>1031</v>
      </c>
      <c r="C520" s="14">
        <v>597327.9</v>
      </c>
      <c r="D520" s="14"/>
      <c r="E520" s="14">
        <v>597327.9</v>
      </c>
      <c r="F520" s="14">
        <v>52049.88</v>
      </c>
      <c r="G520" s="14"/>
      <c r="H520" s="14">
        <v>52049.88</v>
      </c>
    </row>
    <row r="521" spans="1:8" x14ac:dyDescent="0.25">
      <c r="A521" s="6" t="s">
        <v>1032</v>
      </c>
      <c r="B521" s="6" t="s">
        <v>1033</v>
      </c>
      <c r="C521" s="14">
        <v>6255275.2999999998</v>
      </c>
      <c r="D521" s="14"/>
      <c r="E521" s="14">
        <v>6255275.2999999998</v>
      </c>
      <c r="F521" s="14">
        <v>3746872.04</v>
      </c>
      <c r="G521" s="14"/>
      <c r="H521" s="14">
        <v>3746872.04</v>
      </c>
    </row>
    <row r="522" spans="1:8" x14ac:dyDescent="0.25">
      <c r="A522" s="6" t="s">
        <v>1034</v>
      </c>
      <c r="B522" s="6" t="s">
        <v>1035</v>
      </c>
      <c r="C522" s="14">
        <v>1086629.5</v>
      </c>
      <c r="D522" s="14"/>
      <c r="E522" s="14">
        <v>1086629.5</v>
      </c>
      <c r="F522" s="14">
        <v>290948.3</v>
      </c>
      <c r="G522" s="14"/>
      <c r="H522" s="14">
        <v>290948.3</v>
      </c>
    </row>
    <row r="523" spans="1:8" x14ac:dyDescent="0.25">
      <c r="A523" s="6" t="s">
        <v>1036</v>
      </c>
      <c r="B523" s="6" t="s">
        <v>1037</v>
      </c>
      <c r="C523" s="14">
        <v>2005808.6</v>
      </c>
      <c r="D523" s="14"/>
      <c r="E523" s="14">
        <v>2005808.6</v>
      </c>
      <c r="F523" s="14">
        <v>333484.28000000003</v>
      </c>
      <c r="G523" s="14"/>
      <c r="H523" s="14">
        <v>333484.28000000003</v>
      </c>
    </row>
    <row r="524" spans="1:8" x14ac:dyDescent="0.25">
      <c r="A524" s="6" t="s">
        <v>1038</v>
      </c>
      <c r="B524" s="6" t="s">
        <v>1039</v>
      </c>
      <c r="C524" s="14">
        <v>194951.5</v>
      </c>
      <c r="D524" s="14"/>
      <c r="E524" s="14">
        <v>194951.5</v>
      </c>
      <c r="F524" s="14">
        <v>6250.41</v>
      </c>
      <c r="G524" s="14"/>
      <c r="H524" s="14">
        <v>6250.41</v>
      </c>
    </row>
    <row r="525" spans="1:8" x14ac:dyDescent="0.25">
      <c r="A525" s="6" t="s">
        <v>1040</v>
      </c>
      <c r="B525" s="6" t="s">
        <v>1041</v>
      </c>
      <c r="C525" s="14">
        <v>410047.2</v>
      </c>
      <c r="D525" s="14"/>
      <c r="E525" s="14">
        <v>410047.2</v>
      </c>
      <c r="F525" s="14">
        <v>187291.05</v>
      </c>
      <c r="G525" s="14"/>
      <c r="H525" s="14">
        <v>187291.05</v>
      </c>
    </row>
    <row r="526" spans="1:8" x14ac:dyDescent="0.25">
      <c r="A526" s="6" t="s">
        <v>1042</v>
      </c>
      <c r="B526" s="6" t="s">
        <v>1043</v>
      </c>
      <c r="C526" s="14">
        <v>1202118.1000000001</v>
      </c>
      <c r="D526" s="14">
        <v>301953.57999999996</v>
      </c>
      <c r="E526" s="14">
        <v>900164.52000000014</v>
      </c>
      <c r="F526" s="14">
        <v>408931.71</v>
      </c>
      <c r="G526" s="14"/>
      <c r="H526" s="14">
        <v>408931.71</v>
      </c>
    </row>
    <row r="527" spans="1:8" x14ac:dyDescent="0.25">
      <c r="A527" s="6" t="s">
        <v>1044</v>
      </c>
      <c r="B527" s="6" t="s">
        <v>1045</v>
      </c>
      <c r="C527" s="14">
        <v>149507.29999999999</v>
      </c>
      <c r="D527" s="14"/>
      <c r="E527" s="14">
        <v>149507.29999999999</v>
      </c>
      <c r="F527" s="14">
        <v>13828.34</v>
      </c>
      <c r="G527" s="14"/>
      <c r="H527" s="14">
        <v>13828.34</v>
      </c>
    </row>
    <row r="528" spans="1:8" x14ac:dyDescent="0.25">
      <c r="A528" s="6" t="s">
        <v>1046</v>
      </c>
      <c r="B528" s="6" t="s">
        <v>1047</v>
      </c>
      <c r="C528" s="14">
        <v>377280</v>
      </c>
      <c r="D528" s="14"/>
      <c r="E528" s="14">
        <v>377280</v>
      </c>
      <c r="F528" s="14">
        <v>66652.61</v>
      </c>
      <c r="G528" s="14"/>
      <c r="H528" s="14">
        <v>66652.61</v>
      </c>
    </row>
    <row r="529" spans="1:8" x14ac:dyDescent="0.25">
      <c r="A529" s="6" t="s">
        <v>1048</v>
      </c>
      <c r="B529" s="6" t="s">
        <v>1049</v>
      </c>
      <c r="C529" s="14">
        <v>362921.1</v>
      </c>
      <c r="D529" s="14"/>
      <c r="E529" s="14">
        <v>362921.1</v>
      </c>
      <c r="F529" s="14">
        <v>90326.73</v>
      </c>
      <c r="G529" s="14"/>
      <c r="H529" s="14">
        <v>90326.73</v>
      </c>
    </row>
    <row r="530" spans="1:8" x14ac:dyDescent="0.25">
      <c r="A530" s="6" t="s">
        <v>1050</v>
      </c>
      <c r="B530" s="6" t="s">
        <v>1051</v>
      </c>
      <c r="C530" s="14">
        <v>108410.3</v>
      </c>
      <c r="D530" s="14"/>
      <c r="E530" s="14">
        <v>108410.3</v>
      </c>
      <c r="F530" s="14">
        <v>18087.47</v>
      </c>
      <c r="G530" s="14"/>
      <c r="H530" s="14">
        <v>18087.47</v>
      </c>
    </row>
    <row r="531" spans="1:8" x14ac:dyDescent="0.25">
      <c r="A531" s="6" t="s">
        <v>1052</v>
      </c>
      <c r="B531" s="6" t="s">
        <v>1053</v>
      </c>
      <c r="C531" s="14">
        <v>1456777.6</v>
      </c>
      <c r="D531" s="14"/>
      <c r="E531" s="14">
        <v>1456777.6</v>
      </c>
      <c r="F531" s="14">
        <v>690476.74</v>
      </c>
      <c r="G531" s="14"/>
      <c r="H531" s="14">
        <v>690476.74</v>
      </c>
    </row>
    <row r="532" spans="1:8" x14ac:dyDescent="0.25">
      <c r="A532" s="6" t="s">
        <v>1054</v>
      </c>
      <c r="B532" s="6" t="s">
        <v>1055</v>
      </c>
      <c r="C532" s="14">
        <v>3485473.4</v>
      </c>
      <c r="D532" s="14"/>
      <c r="E532" s="14">
        <v>3485473.4</v>
      </c>
      <c r="F532" s="14">
        <v>923069.43999999994</v>
      </c>
      <c r="G532" s="14"/>
      <c r="H532" s="14">
        <v>923069.43999999994</v>
      </c>
    </row>
    <row r="533" spans="1:8" x14ac:dyDescent="0.25">
      <c r="A533" s="6" t="s">
        <v>1056</v>
      </c>
      <c r="B533" s="6" t="s">
        <v>1057</v>
      </c>
      <c r="C533" s="14">
        <v>889664.8</v>
      </c>
      <c r="D533" s="14"/>
      <c r="E533" s="14">
        <v>889664.8</v>
      </c>
      <c r="F533" s="14">
        <v>137730.28</v>
      </c>
      <c r="G533" s="14"/>
      <c r="H533" s="14">
        <v>137730.28</v>
      </c>
    </row>
    <row r="534" spans="1:8" x14ac:dyDescent="0.25">
      <c r="A534" s="6" t="s">
        <v>1058</v>
      </c>
      <c r="B534" s="6" t="s">
        <v>1059</v>
      </c>
      <c r="C534" s="14">
        <v>302992.90000000002</v>
      </c>
      <c r="D534" s="14"/>
      <c r="E534" s="14">
        <v>302992.90000000002</v>
      </c>
      <c r="F534" s="14">
        <v>50003.28</v>
      </c>
      <c r="G534" s="14"/>
      <c r="H534" s="14">
        <v>50003.28</v>
      </c>
    </row>
    <row r="535" spans="1:8" x14ac:dyDescent="0.25">
      <c r="A535" s="6" t="s">
        <v>1060</v>
      </c>
      <c r="B535" s="6" t="s">
        <v>1061</v>
      </c>
      <c r="C535" s="14">
        <v>598436.69999999995</v>
      </c>
      <c r="D535" s="14"/>
      <c r="E535" s="14">
        <v>598436.69999999995</v>
      </c>
      <c r="F535" s="14">
        <v>81531.899999999994</v>
      </c>
      <c r="G535" s="14"/>
      <c r="H535" s="14">
        <v>81531.899999999994</v>
      </c>
    </row>
    <row r="536" spans="1:8" x14ac:dyDescent="0.25">
      <c r="A536" s="6" t="s">
        <v>1062</v>
      </c>
      <c r="B536" s="6" t="s">
        <v>1063</v>
      </c>
      <c r="C536" s="14">
        <v>935797.7</v>
      </c>
      <c r="D536" s="14"/>
      <c r="E536" s="14">
        <v>935797.7</v>
      </c>
      <c r="F536" s="14">
        <v>216994.33</v>
      </c>
      <c r="G536" s="14"/>
      <c r="H536" s="14">
        <v>216994.33</v>
      </c>
    </row>
    <row r="537" spans="1:8" x14ac:dyDescent="0.25">
      <c r="A537" s="6" t="s">
        <v>1064</v>
      </c>
      <c r="B537" s="6" t="s">
        <v>1065</v>
      </c>
      <c r="C537" s="14">
        <v>356941.9</v>
      </c>
      <c r="D537" s="14"/>
      <c r="E537" s="14">
        <v>356941.9</v>
      </c>
      <c r="F537" s="14">
        <v>144478.51</v>
      </c>
      <c r="G537" s="14"/>
      <c r="H537" s="14">
        <v>144478.51</v>
      </c>
    </row>
    <row r="538" spans="1:8" x14ac:dyDescent="0.25">
      <c r="A538" s="6" t="s">
        <v>1066</v>
      </c>
      <c r="B538" s="6" t="s">
        <v>1067</v>
      </c>
      <c r="C538" s="14">
        <v>1260756.6000000001</v>
      </c>
      <c r="D538" s="14"/>
      <c r="E538" s="14">
        <v>1260756.6000000001</v>
      </c>
      <c r="F538" s="14">
        <v>224904.14</v>
      </c>
      <c r="G538" s="14"/>
      <c r="H538" s="14">
        <v>224904.14</v>
      </c>
    </row>
    <row r="539" spans="1:8" x14ac:dyDescent="0.25">
      <c r="A539" s="6" t="s">
        <v>1068</v>
      </c>
      <c r="B539" s="6" t="s">
        <v>1069</v>
      </c>
      <c r="C539" s="14">
        <v>449088.9</v>
      </c>
      <c r="D539" s="14"/>
      <c r="E539" s="14">
        <v>449088.9</v>
      </c>
      <c r="F539" s="14">
        <v>150784.23000000001</v>
      </c>
      <c r="G539" s="14"/>
      <c r="H539" s="14">
        <v>150784.23000000001</v>
      </c>
    </row>
    <row r="540" spans="1:8" x14ac:dyDescent="0.25">
      <c r="A540" s="6" t="s">
        <v>1070</v>
      </c>
      <c r="B540" s="6" t="s">
        <v>1071</v>
      </c>
      <c r="C540" s="14">
        <v>1277209.5</v>
      </c>
      <c r="D540" s="14"/>
      <c r="E540" s="14">
        <v>1277209.5</v>
      </c>
      <c r="F540" s="14">
        <v>194260.54</v>
      </c>
      <c r="G540" s="14"/>
      <c r="H540" s="14">
        <v>194260.54</v>
      </c>
    </row>
    <row r="541" spans="1:8" x14ac:dyDescent="0.25">
      <c r="A541" s="6" t="s">
        <v>1072</v>
      </c>
      <c r="B541" s="6" t="s">
        <v>1073</v>
      </c>
      <c r="C541" s="14">
        <v>1070190.2</v>
      </c>
      <c r="D541" s="14"/>
      <c r="E541" s="14">
        <v>1070190.2</v>
      </c>
      <c r="F541" s="14">
        <v>178496.23</v>
      </c>
      <c r="G541" s="14"/>
      <c r="H541" s="14">
        <v>178496.23</v>
      </c>
    </row>
    <row r="542" spans="1:8" x14ac:dyDescent="0.25">
      <c r="A542" s="6" t="s">
        <v>1074</v>
      </c>
      <c r="B542" s="6" t="s">
        <v>1075</v>
      </c>
      <c r="C542" s="14">
        <v>185871</v>
      </c>
      <c r="D542" s="14"/>
      <c r="E542" s="14">
        <v>185871</v>
      </c>
      <c r="F542" s="14">
        <v>24835.7</v>
      </c>
      <c r="G542" s="14"/>
      <c r="H542" s="14">
        <v>24835.7</v>
      </c>
    </row>
    <row r="543" spans="1:8" x14ac:dyDescent="0.25">
      <c r="A543" s="6" t="s">
        <v>1076</v>
      </c>
      <c r="B543" s="6" t="s">
        <v>1077</v>
      </c>
      <c r="C543" s="14">
        <v>1445584.8</v>
      </c>
      <c r="D543" s="14"/>
      <c r="E543" s="14">
        <v>1445584.8</v>
      </c>
      <c r="F543" s="14">
        <v>371152.68</v>
      </c>
      <c r="G543" s="14"/>
      <c r="H543" s="14">
        <v>371152.68</v>
      </c>
    </row>
    <row r="544" spans="1:8" x14ac:dyDescent="0.25">
      <c r="A544" s="6" t="s">
        <v>1078</v>
      </c>
      <c r="B544" s="6" t="s">
        <v>1079</v>
      </c>
      <c r="C544" s="14">
        <v>229568.6</v>
      </c>
      <c r="D544" s="14"/>
      <c r="E544" s="14">
        <v>229568.6</v>
      </c>
      <c r="F544" s="14">
        <v>39438.43</v>
      </c>
      <c r="G544" s="14"/>
      <c r="H544" s="14">
        <v>39438.43</v>
      </c>
    </row>
    <row r="545" spans="1:8" x14ac:dyDescent="0.25">
      <c r="A545" s="6" t="s">
        <v>1080</v>
      </c>
      <c r="B545" s="6" t="s">
        <v>1081</v>
      </c>
      <c r="C545" s="14">
        <v>542449.19999999995</v>
      </c>
      <c r="D545" s="14"/>
      <c r="E545" s="14">
        <v>542449.19999999995</v>
      </c>
      <c r="F545" s="14">
        <v>351129.24</v>
      </c>
      <c r="G545" s="14"/>
      <c r="H545" s="14">
        <v>351129.24</v>
      </c>
    </row>
    <row r="546" spans="1:8" x14ac:dyDescent="0.25">
      <c r="A546" s="6" t="s">
        <v>1082</v>
      </c>
      <c r="B546" s="6" t="s">
        <v>1083</v>
      </c>
      <c r="C546" s="14">
        <v>815841.6</v>
      </c>
      <c r="D546" s="14">
        <v>205417.83</v>
      </c>
      <c r="E546" s="14">
        <v>610423.77</v>
      </c>
      <c r="F546" s="14">
        <v>460539.08</v>
      </c>
      <c r="G546" s="14"/>
      <c r="H546" s="14">
        <v>460539.08</v>
      </c>
    </row>
    <row r="547" spans="1:8" x14ac:dyDescent="0.25">
      <c r="A547" s="6" t="s">
        <v>1084</v>
      </c>
      <c r="B547" s="6" t="s">
        <v>1085</v>
      </c>
      <c r="C547" s="14">
        <v>486945.3</v>
      </c>
      <c r="D547" s="14"/>
      <c r="E547" s="14">
        <v>486945.3</v>
      </c>
      <c r="F547" s="14">
        <v>86178.22</v>
      </c>
      <c r="G547" s="14"/>
      <c r="H547" s="14">
        <v>86178.22</v>
      </c>
    </row>
    <row r="548" spans="1:8" x14ac:dyDescent="0.25">
      <c r="A548" s="6" t="s">
        <v>1086</v>
      </c>
      <c r="B548" s="6" t="s">
        <v>1087</v>
      </c>
      <c r="C548" s="14">
        <v>209748.8</v>
      </c>
      <c r="D548" s="14"/>
      <c r="E548" s="14">
        <v>209748.8</v>
      </c>
      <c r="F548" s="14">
        <v>49062.96</v>
      </c>
      <c r="G548" s="14"/>
      <c r="H548" s="14">
        <v>49062.96</v>
      </c>
    </row>
    <row r="549" spans="1:8" x14ac:dyDescent="0.25">
      <c r="A549" s="6" t="s">
        <v>1088</v>
      </c>
      <c r="B549" s="6" t="s">
        <v>1089</v>
      </c>
      <c r="C549" s="14">
        <v>1995608.9</v>
      </c>
      <c r="D549" s="14"/>
      <c r="E549" s="14">
        <v>1995608.9</v>
      </c>
      <c r="F549" s="14">
        <v>353231.15</v>
      </c>
      <c r="G549" s="14"/>
      <c r="H549" s="14">
        <v>353231.15</v>
      </c>
    </row>
    <row r="550" spans="1:8" x14ac:dyDescent="0.25">
      <c r="A550" s="6" t="s">
        <v>1090</v>
      </c>
      <c r="B550" s="6" t="s">
        <v>1091</v>
      </c>
      <c r="C550" s="14">
        <v>299179.09999999998</v>
      </c>
      <c r="D550" s="14"/>
      <c r="E550" s="14">
        <v>299179.09999999998</v>
      </c>
      <c r="F550" s="14">
        <v>57083.39</v>
      </c>
      <c r="G550" s="14"/>
      <c r="H550" s="14">
        <v>57083.39</v>
      </c>
    </row>
    <row r="551" spans="1:8" x14ac:dyDescent="0.25">
      <c r="A551" s="6" t="s">
        <v>1092</v>
      </c>
      <c r="B551" s="6" t="s">
        <v>1093</v>
      </c>
      <c r="C551" s="14">
        <v>1034954.3</v>
      </c>
      <c r="D551" s="14"/>
      <c r="E551" s="14">
        <v>1034954.3</v>
      </c>
      <c r="F551" s="14">
        <v>558609.68000000005</v>
      </c>
      <c r="G551" s="14"/>
      <c r="H551" s="14">
        <v>558609.68000000005</v>
      </c>
    </row>
    <row r="552" spans="1:8" x14ac:dyDescent="0.25">
      <c r="A552" s="6" t="s">
        <v>1094</v>
      </c>
      <c r="B552" s="6" t="s">
        <v>1095</v>
      </c>
      <c r="C552" s="14">
        <v>1077335.8999999999</v>
      </c>
      <c r="D552" s="14"/>
      <c r="E552" s="14">
        <v>1077335.8999999999</v>
      </c>
      <c r="F552" s="14">
        <v>353563.03</v>
      </c>
      <c r="G552" s="14"/>
      <c r="H552" s="14">
        <v>353563.03</v>
      </c>
    </row>
    <row r="553" spans="1:8" x14ac:dyDescent="0.25">
      <c r="A553" s="6" t="s">
        <v>1096</v>
      </c>
      <c r="B553" s="6" t="s">
        <v>1097</v>
      </c>
      <c r="C553" s="14">
        <v>252475.7</v>
      </c>
      <c r="D553" s="14"/>
      <c r="E553" s="14">
        <v>252475.7</v>
      </c>
      <c r="F553" s="14">
        <v>55589.93</v>
      </c>
      <c r="G553" s="14"/>
      <c r="H553" s="14">
        <v>55589.93</v>
      </c>
    </row>
    <row r="554" spans="1:8" x14ac:dyDescent="0.25">
      <c r="A554" s="6" t="s">
        <v>1098</v>
      </c>
      <c r="B554" s="6" t="s">
        <v>1099</v>
      </c>
      <c r="C554" s="14">
        <v>455611.5</v>
      </c>
      <c r="D554" s="14"/>
      <c r="E554" s="14">
        <v>455611.5</v>
      </c>
      <c r="F554" s="14">
        <v>108414.2</v>
      </c>
      <c r="G554" s="14"/>
      <c r="H554" s="14">
        <v>108414.2</v>
      </c>
    </row>
    <row r="555" spans="1:8" x14ac:dyDescent="0.25">
      <c r="A555" s="6" t="s">
        <v>1100</v>
      </c>
      <c r="B555" s="6" t="s">
        <v>1101</v>
      </c>
      <c r="C555" s="14">
        <v>2308252.2000000002</v>
      </c>
      <c r="D555" s="14"/>
      <c r="E555" s="14">
        <v>2308252.2000000002</v>
      </c>
      <c r="F555" s="14">
        <v>634167.73</v>
      </c>
      <c r="G555" s="14"/>
      <c r="H555" s="14">
        <v>634167.73</v>
      </c>
    </row>
    <row r="556" spans="1:8" x14ac:dyDescent="0.25">
      <c r="A556" s="6" t="s">
        <v>1102</v>
      </c>
      <c r="B556" s="6" t="s">
        <v>1103</v>
      </c>
      <c r="C556" s="14">
        <v>809700.3</v>
      </c>
      <c r="D556" s="14"/>
      <c r="E556" s="14">
        <v>809700.3</v>
      </c>
      <c r="F556" s="14">
        <v>318826.23999999999</v>
      </c>
      <c r="G556" s="14"/>
      <c r="H556" s="14">
        <v>318826.23999999999</v>
      </c>
    </row>
    <row r="557" spans="1:8" x14ac:dyDescent="0.25">
      <c r="A557" s="6" t="s">
        <v>1104</v>
      </c>
      <c r="B557" s="6" t="s">
        <v>1105</v>
      </c>
      <c r="C557" s="14">
        <v>2178894.6</v>
      </c>
      <c r="D557" s="14"/>
      <c r="E557" s="14">
        <v>2178894.6</v>
      </c>
      <c r="F557" s="14">
        <v>1673450.55</v>
      </c>
      <c r="G557" s="14"/>
      <c r="H557" s="14">
        <v>1673450.55</v>
      </c>
    </row>
    <row r="558" spans="1:8" x14ac:dyDescent="0.25">
      <c r="A558" s="6" t="s">
        <v>1106</v>
      </c>
      <c r="B558" s="6" t="s">
        <v>1107</v>
      </c>
      <c r="C558" s="14">
        <v>147003.9</v>
      </c>
      <c r="D558" s="14"/>
      <c r="E558" s="14">
        <v>147003.9</v>
      </c>
      <c r="F558" s="14">
        <v>22678.48</v>
      </c>
      <c r="G558" s="14"/>
      <c r="H558" s="14">
        <v>22678.48</v>
      </c>
    </row>
    <row r="559" spans="1:8" x14ac:dyDescent="0.25">
      <c r="A559" s="6" t="s">
        <v>1108</v>
      </c>
      <c r="B559" s="6" t="s">
        <v>1109</v>
      </c>
      <c r="C559" s="14">
        <v>888048.5</v>
      </c>
      <c r="D559" s="14"/>
      <c r="E559" s="14">
        <v>888048.5</v>
      </c>
      <c r="F559" s="14">
        <v>667466.38</v>
      </c>
      <c r="G559" s="14"/>
      <c r="H559" s="14">
        <v>667466.38</v>
      </c>
    </row>
    <row r="560" spans="1:8" x14ac:dyDescent="0.25">
      <c r="A560" s="6" t="s">
        <v>1110</v>
      </c>
      <c r="B560" s="6" t="s">
        <v>1111</v>
      </c>
      <c r="C560" s="14">
        <v>1592943.5</v>
      </c>
      <c r="D560" s="14"/>
      <c r="E560" s="14">
        <v>1592943.5</v>
      </c>
      <c r="F560" s="14">
        <v>326570.11</v>
      </c>
      <c r="G560" s="14"/>
      <c r="H560" s="14">
        <v>326570.11</v>
      </c>
    </row>
    <row r="561" spans="1:8" x14ac:dyDescent="0.25">
      <c r="A561" s="6" t="s">
        <v>1112</v>
      </c>
      <c r="B561" s="6" t="s">
        <v>1113</v>
      </c>
      <c r="C561" s="14">
        <v>546484.19999999995</v>
      </c>
      <c r="D561" s="14"/>
      <c r="E561" s="14">
        <v>546484.19999999995</v>
      </c>
      <c r="F561" s="14">
        <v>189116.4</v>
      </c>
      <c r="G561" s="14"/>
      <c r="H561" s="14">
        <v>189116.4</v>
      </c>
    </row>
    <row r="562" spans="1:8" x14ac:dyDescent="0.25">
      <c r="A562" s="6" t="s">
        <v>1114</v>
      </c>
      <c r="B562" s="6" t="s">
        <v>1115</v>
      </c>
      <c r="C562" s="14">
        <v>119963.2</v>
      </c>
      <c r="D562" s="14"/>
      <c r="E562" s="14">
        <v>119963.2</v>
      </c>
      <c r="F562" s="14">
        <v>16925.89</v>
      </c>
      <c r="G562" s="14"/>
      <c r="H562" s="14">
        <v>16925.89</v>
      </c>
    </row>
    <row r="563" spans="1:8" x14ac:dyDescent="0.25">
      <c r="A563" s="6" t="s">
        <v>1116</v>
      </c>
      <c r="B563" s="6" t="s">
        <v>1117</v>
      </c>
      <c r="C563" s="14">
        <v>1148682.7</v>
      </c>
      <c r="D563" s="14"/>
      <c r="E563" s="14">
        <v>1148682.7</v>
      </c>
      <c r="F563" s="14">
        <v>804366.96</v>
      </c>
      <c r="G563" s="14"/>
      <c r="H563" s="14">
        <v>804366.96</v>
      </c>
    </row>
    <row r="564" spans="1:8" x14ac:dyDescent="0.25">
      <c r="A564" s="6" t="s">
        <v>1118</v>
      </c>
      <c r="B564" s="6" t="s">
        <v>1119</v>
      </c>
      <c r="C564" s="14">
        <v>281280.59999999998</v>
      </c>
      <c r="D564" s="14"/>
      <c r="E564" s="14">
        <v>281280.59999999998</v>
      </c>
      <c r="F564" s="14">
        <v>76111.19</v>
      </c>
      <c r="G564" s="14"/>
      <c r="H564" s="14">
        <v>76111.19</v>
      </c>
    </row>
    <row r="565" spans="1:8" x14ac:dyDescent="0.25">
      <c r="A565" s="6" t="s">
        <v>1120</v>
      </c>
      <c r="B565" s="6" t="s">
        <v>1121</v>
      </c>
      <c r="C565" s="14">
        <v>3941358.2</v>
      </c>
      <c r="D565" s="14"/>
      <c r="E565" s="14">
        <v>3941358.2</v>
      </c>
      <c r="F565" s="14">
        <v>1275913.3999999999</v>
      </c>
      <c r="G565" s="14"/>
      <c r="H565" s="14">
        <v>1275913.3999999999</v>
      </c>
    </row>
    <row r="566" spans="1:8" x14ac:dyDescent="0.25">
      <c r="A566" s="6" t="s">
        <v>1122</v>
      </c>
      <c r="B566" s="6" t="s">
        <v>1123</v>
      </c>
      <c r="C566" s="14">
        <v>1567416.5</v>
      </c>
      <c r="D566" s="14"/>
      <c r="E566" s="14">
        <v>1567416.5</v>
      </c>
      <c r="F566" s="14">
        <v>357711.53</v>
      </c>
      <c r="G566" s="14"/>
      <c r="H566" s="14">
        <v>357711.53</v>
      </c>
    </row>
    <row r="567" spans="1:8" x14ac:dyDescent="0.25">
      <c r="A567" s="6" t="s">
        <v>1124</v>
      </c>
      <c r="B567" s="6" t="s">
        <v>1125</v>
      </c>
      <c r="C567" s="14">
        <v>930089.9</v>
      </c>
      <c r="D567" s="14"/>
      <c r="E567" s="14">
        <v>930089.9</v>
      </c>
      <c r="F567" s="14">
        <v>163395.68</v>
      </c>
      <c r="G567" s="14"/>
      <c r="H567" s="14">
        <v>163395.68</v>
      </c>
    </row>
    <row r="568" spans="1:8" x14ac:dyDescent="0.25">
      <c r="A568" s="6" t="s">
        <v>1126</v>
      </c>
      <c r="B568" s="6" t="s">
        <v>1127</v>
      </c>
      <c r="C568" s="14">
        <v>318531.3</v>
      </c>
      <c r="D568" s="14"/>
      <c r="E568" s="14">
        <v>318531.3</v>
      </c>
      <c r="F568" s="14">
        <v>93037.08</v>
      </c>
      <c r="G568" s="14"/>
      <c r="H568" s="14">
        <v>93037.08</v>
      </c>
    </row>
    <row r="569" spans="1:8" x14ac:dyDescent="0.25">
      <c r="A569" s="6" t="s">
        <v>1128</v>
      </c>
      <c r="B569" s="6" t="s">
        <v>1129</v>
      </c>
      <c r="C569" s="14">
        <v>436498.6</v>
      </c>
      <c r="D569" s="14"/>
      <c r="E569" s="14">
        <v>436498.6</v>
      </c>
      <c r="F569" s="14">
        <v>68865.14</v>
      </c>
      <c r="G569" s="14"/>
      <c r="H569" s="14">
        <v>68865.14</v>
      </c>
    </row>
    <row r="570" spans="1:8" x14ac:dyDescent="0.25">
      <c r="A570" s="6" t="s">
        <v>1130</v>
      </c>
      <c r="B570" s="6" t="s">
        <v>1131</v>
      </c>
      <c r="C570" s="14">
        <v>454778.1</v>
      </c>
      <c r="D570" s="14"/>
      <c r="E570" s="14">
        <v>454778.1</v>
      </c>
      <c r="F570" s="14">
        <v>66099.47</v>
      </c>
      <c r="G570" s="14"/>
      <c r="H570" s="14">
        <v>66099.47</v>
      </c>
    </row>
    <row r="571" spans="1:8" x14ac:dyDescent="0.25">
      <c r="A571" s="6" t="s">
        <v>1132</v>
      </c>
      <c r="B571" s="6" t="s">
        <v>1133</v>
      </c>
      <c r="C571" s="14">
        <v>5551268.2999999998</v>
      </c>
      <c r="D571" s="14"/>
      <c r="E571" s="14">
        <v>5551268.2999999998</v>
      </c>
      <c r="F571" s="14">
        <v>2570080.2000000002</v>
      </c>
      <c r="G571" s="14"/>
      <c r="H571" s="14">
        <v>2570080.2000000002</v>
      </c>
    </row>
    <row r="572" spans="1:8" x14ac:dyDescent="0.25">
      <c r="A572" s="6" t="s">
        <v>1134</v>
      </c>
      <c r="B572" s="6" t="s">
        <v>1135</v>
      </c>
      <c r="C572" s="14">
        <v>946152.8</v>
      </c>
      <c r="D572" s="14"/>
      <c r="E572" s="14">
        <v>946152.8</v>
      </c>
      <c r="F572" s="14">
        <v>173905.22</v>
      </c>
      <c r="G572" s="14"/>
      <c r="H572" s="14">
        <v>173905.22</v>
      </c>
    </row>
    <row r="573" spans="1:8" x14ac:dyDescent="0.25">
      <c r="A573" s="6" t="s">
        <v>1136</v>
      </c>
      <c r="B573" s="6" t="s">
        <v>1137</v>
      </c>
      <c r="C573" s="14">
        <v>936592</v>
      </c>
      <c r="D573" s="14"/>
      <c r="E573" s="14">
        <v>936592</v>
      </c>
      <c r="F573" s="14">
        <v>187069.8</v>
      </c>
      <c r="G573" s="14"/>
      <c r="H573" s="14">
        <v>187069.8</v>
      </c>
    </row>
    <row r="574" spans="1:8" x14ac:dyDescent="0.25">
      <c r="A574" s="6" t="s">
        <v>1138</v>
      </c>
      <c r="B574" s="6" t="s">
        <v>1139</v>
      </c>
      <c r="C574" s="14">
        <v>478358.9</v>
      </c>
      <c r="D574" s="14"/>
      <c r="E574" s="14">
        <v>478358.9</v>
      </c>
      <c r="F574" s="14">
        <v>93756.15</v>
      </c>
      <c r="G574" s="14"/>
      <c r="H574" s="14">
        <v>93756.15</v>
      </c>
    </row>
    <row r="575" spans="1:8" x14ac:dyDescent="0.25">
      <c r="A575" s="6" t="s">
        <v>1140</v>
      </c>
      <c r="B575" s="6" t="s">
        <v>1141</v>
      </c>
      <c r="C575" s="14">
        <v>554856.69999999995</v>
      </c>
      <c r="D575" s="14"/>
      <c r="E575" s="14">
        <v>554856.69999999995</v>
      </c>
      <c r="F575" s="14">
        <v>80425.63</v>
      </c>
      <c r="G575" s="14"/>
      <c r="H575" s="14">
        <v>80425.63</v>
      </c>
    </row>
    <row r="576" spans="1:8" x14ac:dyDescent="0.25">
      <c r="A576" s="6" t="s">
        <v>1142</v>
      </c>
      <c r="B576" s="6" t="s">
        <v>1143</v>
      </c>
      <c r="C576" s="14">
        <v>2437716.4</v>
      </c>
      <c r="D576" s="14">
        <v>611306.98</v>
      </c>
      <c r="E576" s="14">
        <v>1826409.42</v>
      </c>
      <c r="F576" s="14">
        <v>1222038.18</v>
      </c>
      <c r="G576" s="14"/>
      <c r="H576" s="14">
        <v>1222038.18</v>
      </c>
    </row>
  </sheetData>
  <autoFilter ref="A6:H6" xr:uid="{00000000-0001-0000-02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workbookViewId="0">
      <selection activeCell="D14" sqref="D14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0" t="s">
        <v>1150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1" t="s">
        <v>2</v>
      </c>
      <c r="D4" s="12"/>
      <c r="E4" s="13"/>
      <c r="F4" s="11" t="s">
        <v>3</v>
      </c>
      <c r="G4" s="12"/>
      <c r="H4" s="13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E6" si="0">SUM(D7:D576)</f>
        <v>3047350.89</v>
      </c>
      <c r="E6" s="5">
        <f t="shared" si="0"/>
        <v>710127206.11000013</v>
      </c>
      <c r="F6" s="5">
        <f t="shared" ref="F6" si="1">SUM(F7:F576)</f>
        <v>228563012.00000003</v>
      </c>
      <c r="G6" s="5">
        <f t="shared" ref="G6" si="2">SUM(G7:G576)</f>
        <v>835959</v>
      </c>
      <c r="H6" s="5">
        <f t="shared" ref="H6" si="3">SUM(H7:H576)</f>
        <v>227727053.00000003</v>
      </c>
    </row>
    <row r="7" spans="1:8" x14ac:dyDescent="0.25">
      <c r="A7" s="6" t="s">
        <v>4</v>
      </c>
      <c r="B7" s="6" t="s">
        <v>5</v>
      </c>
      <c r="C7" s="14">
        <v>360658.8</v>
      </c>
      <c r="D7" s="14">
        <v>0</v>
      </c>
      <c r="E7" s="14">
        <v>360658.8</v>
      </c>
      <c r="F7" s="14">
        <v>46519.21</v>
      </c>
      <c r="G7" s="14"/>
      <c r="H7" s="14">
        <v>46519.21</v>
      </c>
    </row>
    <row r="8" spans="1:8" x14ac:dyDescent="0.25">
      <c r="A8" s="6" t="s">
        <v>6</v>
      </c>
      <c r="B8" s="6" t="s">
        <v>7</v>
      </c>
      <c r="C8" s="14">
        <v>6247010.5</v>
      </c>
      <c r="D8" s="14">
        <v>0</v>
      </c>
      <c r="E8" s="14">
        <v>6247010.5</v>
      </c>
      <c r="F8" s="14">
        <v>2498338.44</v>
      </c>
      <c r="G8" s="14"/>
      <c r="H8" s="14">
        <v>2498338.44</v>
      </c>
    </row>
    <row r="9" spans="1:8" x14ac:dyDescent="0.25">
      <c r="A9" s="6" t="s">
        <v>8</v>
      </c>
      <c r="B9" s="6" t="s">
        <v>9</v>
      </c>
      <c r="C9" s="14">
        <v>839092.5</v>
      </c>
      <c r="D9" s="14">
        <v>0</v>
      </c>
      <c r="E9" s="14">
        <v>839092.5</v>
      </c>
      <c r="F9" s="14">
        <v>140883.14000000001</v>
      </c>
      <c r="G9" s="14"/>
      <c r="H9" s="14">
        <v>140883.14000000001</v>
      </c>
    </row>
    <row r="10" spans="1:8" x14ac:dyDescent="0.25">
      <c r="A10" s="6" t="s">
        <v>10</v>
      </c>
      <c r="B10" s="6" t="s">
        <v>11</v>
      </c>
      <c r="C10" s="14">
        <v>198242.3</v>
      </c>
      <c r="D10" s="14">
        <v>0</v>
      </c>
      <c r="E10" s="14">
        <v>198242.3</v>
      </c>
      <c r="F10" s="14">
        <v>61231.9</v>
      </c>
      <c r="G10" s="14"/>
      <c r="H10" s="14">
        <v>61231.9</v>
      </c>
    </row>
    <row r="11" spans="1:8" x14ac:dyDescent="0.25">
      <c r="A11" s="6" t="s">
        <v>12</v>
      </c>
      <c r="B11" s="6" t="s">
        <v>13</v>
      </c>
      <c r="C11" s="14">
        <v>1522373.1</v>
      </c>
      <c r="D11" s="14">
        <v>0</v>
      </c>
      <c r="E11" s="14">
        <v>1522373.1</v>
      </c>
      <c r="F11" s="14">
        <v>844137.27</v>
      </c>
      <c r="G11" s="14"/>
      <c r="H11" s="14">
        <v>844137.27</v>
      </c>
    </row>
    <row r="12" spans="1:8" x14ac:dyDescent="0.25">
      <c r="A12" s="6" t="s">
        <v>14</v>
      </c>
      <c r="B12" s="6" t="s">
        <v>15</v>
      </c>
      <c r="C12" s="14">
        <v>2285530.1</v>
      </c>
      <c r="D12" s="14">
        <v>0</v>
      </c>
      <c r="E12" s="14">
        <v>2285530.1</v>
      </c>
      <c r="F12" s="14">
        <v>1131932.71</v>
      </c>
      <c r="G12" s="14"/>
      <c r="H12" s="14">
        <v>1131932.71</v>
      </c>
    </row>
    <row r="13" spans="1:8" x14ac:dyDescent="0.25">
      <c r="A13" s="6" t="s">
        <v>16</v>
      </c>
      <c r="B13" s="6" t="s">
        <v>17</v>
      </c>
      <c r="C13" s="14">
        <v>959027.1</v>
      </c>
      <c r="D13" s="14">
        <v>0</v>
      </c>
      <c r="E13" s="14">
        <v>959027.1</v>
      </c>
      <c r="F13" s="14">
        <v>132475.51</v>
      </c>
      <c r="G13" s="14"/>
      <c r="H13" s="14">
        <v>132475.51</v>
      </c>
    </row>
    <row r="14" spans="1:8" x14ac:dyDescent="0.25">
      <c r="A14" s="6" t="s">
        <v>18</v>
      </c>
      <c r="B14" s="6" t="s">
        <v>19</v>
      </c>
      <c r="C14" s="14">
        <v>228288.8</v>
      </c>
      <c r="D14" s="14">
        <v>0</v>
      </c>
      <c r="E14" s="14">
        <v>228288.8</v>
      </c>
      <c r="F14" s="14">
        <v>40600.01</v>
      </c>
      <c r="G14" s="14"/>
      <c r="H14" s="14">
        <v>40600.01</v>
      </c>
    </row>
    <row r="15" spans="1:8" x14ac:dyDescent="0.25">
      <c r="A15" s="6" t="s">
        <v>20</v>
      </c>
      <c r="B15" s="6" t="s">
        <v>21</v>
      </c>
      <c r="C15" s="14">
        <v>1752971</v>
      </c>
      <c r="D15" s="14">
        <v>0</v>
      </c>
      <c r="E15" s="14">
        <v>1752971</v>
      </c>
      <c r="F15" s="14">
        <v>379283.75</v>
      </c>
      <c r="G15" s="14"/>
      <c r="H15" s="14">
        <v>379283.75</v>
      </c>
    </row>
    <row r="16" spans="1:8" x14ac:dyDescent="0.25">
      <c r="A16" s="6" t="s">
        <v>22</v>
      </c>
      <c r="B16" s="6" t="s">
        <v>23</v>
      </c>
      <c r="C16" s="14">
        <v>1074615.2</v>
      </c>
      <c r="D16" s="14">
        <v>0</v>
      </c>
      <c r="E16" s="14">
        <v>1074615.2</v>
      </c>
      <c r="F16" s="14">
        <v>745292.28</v>
      </c>
      <c r="G16" s="14"/>
      <c r="H16" s="14">
        <v>745292.28</v>
      </c>
    </row>
    <row r="17" spans="1:8" x14ac:dyDescent="0.25">
      <c r="A17" s="6" t="s">
        <v>24</v>
      </c>
      <c r="B17" s="6" t="s">
        <v>25</v>
      </c>
      <c r="C17" s="14">
        <v>305898.5</v>
      </c>
      <c r="D17" s="14">
        <v>0</v>
      </c>
      <c r="E17" s="14">
        <v>305898.5</v>
      </c>
      <c r="F17" s="14">
        <v>77549.34</v>
      </c>
      <c r="G17" s="14"/>
      <c r="H17" s="14">
        <v>77549.34</v>
      </c>
    </row>
    <row r="18" spans="1:8" x14ac:dyDescent="0.25">
      <c r="A18" s="6" t="s">
        <v>26</v>
      </c>
      <c r="B18" s="6" t="s">
        <v>27</v>
      </c>
      <c r="C18" s="14">
        <v>3199075.7</v>
      </c>
      <c r="D18" s="14">
        <v>0</v>
      </c>
      <c r="E18" s="14">
        <v>3199075.7</v>
      </c>
      <c r="F18" s="14">
        <v>617629.04</v>
      </c>
      <c r="G18" s="14"/>
      <c r="H18" s="14">
        <v>617629.04</v>
      </c>
    </row>
    <row r="19" spans="1:8" x14ac:dyDescent="0.25">
      <c r="A19" s="6" t="s">
        <v>28</v>
      </c>
      <c r="B19" s="6" t="s">
        <v>29</v>
      </c>
      <c r="C19" s="14">
        <v>364645.6</v>
      </c>
      <c r="D19" s="14">
        <v>0</v>
      </c>
      <c r="E19" s="14">
        <v>364645.6</v>
      </c>
      <c r="F19" s="14">
        <v>168318.57</v>
      </c>
      <c r="G19" s="14"/>
      <c r="H19" s="14">
        <v>168318.57</v>
      </c>
    </row>
    <row r="20" spans="1:8" x14ac:dyDescent="0.25">
      <c r="A20" s="6" t="s">
        <v>30</v>
      </c>
      <c r="B20" s="6" t="s">
        <v>31</v>
      </c>
      <c r="C20" s="14">
        <v>1901745.3</v>
      </c>
      <c r="D20" s="14">
        <v>0</v>
      </c>
      <c r="E20" s="14">
        <v>1901745.3</v>
      </c>
      <c r="F20" s="14">
        <v>1553309.92</v>
      </c>
      <c r="G20" s="14"/>
      <c r="H20" s="14">
        <v>1553309.92</v>
      </c>
    </row>
    <row r="21" spans="1:8" x14ac:dyDescent="0.25">
      <c r="A21" s="6" t="s">
        <v>32</v>
      </c>
      <c r="B21" s="6" t="s">
        <v>33</v>
      </c>
      <c r="C21" s="14">
        <v>1592610.5</v>
      </c>
      <c r="D21" s="14">
        <v>0</v>
      </c>
      <c r="E21" s="14">
        <v>1592610.5</v>
      </c>
      <c r="F21" s="14">
        <v>296258.38</v>
      </c>
      <c r="G21" s="14">
        <v>2492</v>
      </c>
      <c r="H21" s="14">
        <v>293766.38</v>
      </c>
    </row>
    <row r="22" spans="1:8" x14ac:dyDescent="0.25">
      <c r="A22" s="6" t="s">
        <v>34</v>
      </c>
      <c r="B22" s="6" t="s">
        <v>35</v>
      </c>
      <c r="C22" s="14">
        <v>3921585.1</v>
      </c>
      <c r="D22" s="14">
        <v>0</v>
      </c>
      <c r="E22" s="14">
        <v>3921585.1</v>
      </c>
      <c r="F22" s="14">
        <v>528961.71</v>
      </c>
      <c r="G22" s="14"/>
      <c r="H22" s="14">
        <v>528961.71</v>
      </c>
    </row>
    <row r="23" spans="1:8" x14ac:dyDescent="0.25">
      <c r="A23" s="6" t="s">
        <v>36</v>
      </c>
      <c r="B23" s="6" t="s">
        <v>37</v>
      </c>
      <c r="C23" s="14">
        <v>954378.4</v>
      </c>
      <c r="D23" s="14">
        <v>0</v>
      </c>
      <c r="E23" s="14">
        <v>954378.4</v>
      </c>
      <c r="F23" s="14">
        <v>199515.31</v>
      </c>
      <c r="G23" s="14"/>
      <c r="H23" s="14">
        <v>199515.31</v>
      </c>
    </row>
    <row r="24" spans="1:8" x14ac:dyDescent="0.25">
      <c r="A24" s="6" t="s">
        <v>38</v>
      </c>
      <c r="B24" s="6" t="s">
        <v>39</v>
      </c>
      <c r="C24" s="14">
        <v>231095.2</v>
      </c>
      <c r="D24" s="14">
        <v>0</v>
      </c>
      <c r="E24" s="14">
        <v>231095.2</v>
      </c>
      <c r="F24" s="14">
        <v>41595.65</v>
      </c>
      <c r="G24" s="14"/>
      <c r="H24" s="14">
        <v>41595.65</v>
      </c>
    </row>
    <row r="25" spans="1:8" x14ac:dyDescent="0.25">
      <c r="A25" s="6" t="s">
        <v>40</v>
      </c>
      <c r="B25" s="6" t="s">
        <v>41</v>
      </c>
      <c r="C25" s="14">
        <v>697964.6</v>
      </c>
      <c r="D25" s="14">
        <v>0</v>
      </c>
      <c r="E25" s="14">
        <v>697964.6</v>
      </c>
      <c r="F25" s="14">
        <v>152333.01</v>
      </c>
      <c r="G25" s="14"/>
      <c r="H25" s="14">
        <v>152333.01</v>
      </c>
    </row>
    <row r="26" spans="1:8" x14ac:dyDescent="0.25">
      <c r="A26" s="6" t="s">
        <v>42</v>
      </c>
      <c r="B26" s="6" t="s">
        <v>43</v>
      </c>
      <c r="C26" s="14">
        <v>1212570.3999999999</v>
      </c>
      <c r="D26" s="14">
        <v>0</v>
      </c>
      <c r="E26" s="14">
        <v>1212570.3999999999</v>
      </c>
      <c r="F26" s="14">
        <v>268103.88</v>
      </c>
      <c r="G26" s="14"/>
      <c r="H26" s="14">
        <v>268103.88</v>
      </c>
    </row>
    <row r="27" spans="1:8" x14ac:dyDescent="0.25">
      <c r="A27" s="6" t="s">
        <v>44</v>
      </c>
      <c r="B27" s="6" t="s">
        <v>45</v>
      </c>
      <c r="C27" s="14">
        <v>1991287.3</v>
      </c>
      <c r="D27" s="14">
        <v>0</v>
      </c>
      <c r="E27" s="14">
        <v>1991287.3</v>
      </c>
      <c r="F27" s="14">
        <v>801380.04</v>
      </c>
      <c r="G27" s="14"/>
      <c r="H27" s="14">
        <v>801380.04</v>
      </c>
    </row>
    <row r="28" spans="1:8" x14ac:dyDescent="0.25">
      <c r="A28" s="6" t="s">
        <v>46</v>
      </c>
      <c r="B28" s="6" t="s">
        <v>47</v>
      </c>
      <c r="C28" s="14">
        <v>215981.5</v>
      </c>
      <c r="D28" s="14">
        <v>0</v>
      </c>
      <c r="E28" s="14">
        <v>215981.5</v>
      </c>
      <c r="F28" s="14">
        <v>44416.63</v>
      </c>
      <c r="G28" s="14"/>
      <c r="H28" s="14">
        <v>44416.63</v>
      </c>
    </row>
    <row r="29" spans="1:8" x14ac:dyDescent="0.25">
      <c r="A29" s="6" t="s">
        <v>48</v>
      </c>
      <c r="B29" s="6" t="s">
        <v>49</v>
      </c>
      <c r="C29" s="14">
        <v>3141016.6</v>
      </c>
      <c r="D29" s="14">
        <v>0</v>
      </c>
      <c r="E29" s="14">
        <v>3141016.6</v>
      </c>
      <c r="F29" s="14">
        <v>1486933.88</v>
      </c>
      <c r="G29" s="14"/>
      <c r="H29" s="14">
        <v>1486933.88</v>
      </c>
    </row>
    <row r="30" spans="1:8" x14ac:dyDescent="0.25">
      <c r="A30" s="6" t="s">
        <v>50</v>
      </c>
      <c r="B30" s="6" t="s">
        <v>51</v>
      </c>
      <c r="C30" s="14">
        <v>1274577.7</v>
      </c>
      <c r="D30" s="14">
        <v>0</v>
      </c>
      <c r="E30" s="14">
        <v>1274577.7</v>
      </c>
      <c r="F30" s="14">
        <v>201561.9</v>
      </c>
      <c r="G30" s="14"/>
      <c r="H30" s="14">
        <v>201561.9</v>
      </c>
    </row>
    <row r="31" spans="1:8" x14ac:dyDescent="0.25">
      <c r="A31" s="6" t="s">
        <v>52</v>
      </c>
      <c r="B31" s="6" t="s">
        <v>53</v>
      </c>
      <c r="C31" s="14">
        <v>1483656.1</v>
      </c>
      <c r="D31" s="14">
        <v>0</v>
      </c>
      <c r="E31" s="14">
        <v>1483656.1</v>
      </c>
      <c r="F31" s="14">
        <v>628138.57999999996</v>
      </c>
      <c r="G31" s="14"/>
      <c r="H31" s="14">
        <v>628138.57999999996</v>
      </c>
    </row>
    <row r="32" spans="1:8" x14ac:dyDescent="0.25">
      <c r="A32" s="6" t="s">
        <v>54</v>
      </c>
      <c r="B32" s="6" t="s">
        <v>55</v>
      </c>
      <c r="C32" s="14">
        <v>1859959.7</v>
      </c>
      <c r="D32" s="14">
        <v>0</v>
      </c>
      <c r="E32" s="14">
        <v>1859959.7</v>
      </c>
      <c r="F32" s="14">
        <v>499756.25</v>
      </c>
      <c r="G32" s="14"/>
      <c r="H32" s="14">
        <v>499756.25</v>
      </c>
    </row>
    <row r="33" spans="1:8" x14ac:dyDescent="0.25">
      <c r="A33" s="6" t="s">
        <v>56</v>
      </c>
      <c r="B33" s="6" t="s">
        <v>57</v>
      </c>
      <c r="C33" s="14">
        <v>801686.5</v>
      </c>
      <c r="D33" s="14">
        <v>0</v>
      </c>
      <c r="E33" s="14">
        <v>801686.5</v>
      </c>
      <c r="F33" s="14">
        <v>120527.82</v>
      </c>
      <c r="G33" s="14"/>
      <c r="H33" s="14">
        <v>120527.82</v>
      </c>
    </row>
    <row r="34" spans="1:8" x14ac:dyDescent="0.25">
      <c r="A34" s="6" t="s">
        <v>58</v>
      </c>
      <c r="B34" s="6" t="s">
        <v>59</v>
      </c>
      <c r="C34" s="14">
        <v>2607633</v>
      </c>
      <c r="D34" s="14">
        <v>0</v>
      </c>
      <c r="E34" s="14">
        <v>2607633</v>
      </c>
      <c r="F34" s="14">
        <v>1280393.78</v>
      </c>
      <c r="G34" s="14"/>
      <c r="H34" s="14">
        <v>1280393.78</v>
      </c>
    </row>
    <row r="35" spans="1:8" x14ac:dyDescent="0.25">
      <c r="A35" s="6" t="s">
        <v>60</v>
      </c>
      <c r="B35" s="6" t="s">
        <v>61</v>
      </c>
      <c r="C35" s="14">
        <v>1951888.7</v>
      </c>
      <c r="D35" s="14">
        <v>0</v>
      </c>
      <c r="E35" s="14">
        <v>1951888.7</v>
      </c>
      <c r="F35" s="14">
        <v>233145.83</v>
      </c>
      <c r="G35" s="14"/>
      <c r="H35" s="14">
        <v>233145.83</v>
      </c>
    </row>
    <row r="36" spans="1:8" x14ac:dyDescent="0.25">
      <c r="A36" s="6" t="s">
        <v>62</v>
      </c>
      <c r="B36" s="6" t="s">
        <v>63</v>
      </c>
      <c r="C36" s="14">
        <v>619395.1</v>
      </c>
      <c r="D36" s="14">
        <v>0</v>
      </c>
      <c r="E36" s="14">
        <v>619395.1</v>
      </c>
      <c r="F36" s="14">
        <v>482885.68</v>
      </c>
      <c r="G36" s="14"/>
      <c r="H36" s="14">
        <v>482885.68</v>
      </c>
    </row>
    <row r="37" spans="1:8" x14ac:dyDescent="0.25">
      <c r="A37" s="6" t="s">
        <v>64</v>
      </c>
      <c r="B37" s="6" t="s">
        <v>65</v>
      </c>
      <c r="C37" s="14">
        <v>1999181.1</v>
      </c>
      <c r="D37" s="14">
        <v>0</v>
      </c>
      <c r="E37" s="14">
        <v>1999181.1</v>
      </c>
      <c r="F37" s="14">
        <v>397426.53</v>
      </c>
      <c r="G37" s="14"/>
      <c r="H37" s="14">
        <v>397426.53</v>
      </c>
    </row>
    <row r="38" spans="1:8" x14ac:dyDescent="0.25">
      <c r="A38" s="6" t="s">
        <v>66</v>
      </c>
      <c r="B38" s="6" t="s">
        <v>67</v>
      </c>
      <c r="C38" s="14">
        <v>250051.7</v>
      </c>
      <c r="D38" s="14">
        <v>0</v>
      </c>
      <c r="E38" s="14">
        <v>250051.7</v>
      </c>
      <c r="F38" s="14">
        <v>59572.49</v>
      </c>
      <c r="G38" s="14"/>
      <c r="H38" s="14">
        <v>59572.49</v>
      </c>
    </row>
    <row r="39" spans="1:8" x14ac:dyDescent="0.25">
      <c r="A39" s="6" t="s">
        <v>68</v>
      </c>
      <c r="B39" s="6" t="s">
        <v>69</v>
      </c>
      <c r="C39" s="14">
        <v>305179.09999999998</v>
      </c>
      <c r="D39" s="14">
        <v>0</v>
      </c>
      <c r="E39" s="14">
        <v>305179.09999999998</v>
      </c>
      <c r="F39" s="14">
        <v>162012.85</v>
      </c>
      <c r="G39" s="14"/>
      <c r="H39" s="14">
        <v>162012.85</v>
      </c>
    </row>
    <row r="40" spans="1:8" x14ac:dyDescent="0.25">
      <c r="A40" s="6" t="s">
        <v>70</v>
      </c>
      <c r="B40" s="6" t="s">
        <v>71</v>
      </c>
      <c r="C40" s="14">
        <v>238702</v>
      </c>
      <c r="D40" s="14">
        <v>0</v>
      </c>
      <c r="E40" s="14">
        <v>238702</v>
      </c>
      <c r="F40" s="14">
        <v>71243.61</v>
      </c>
      <c r="G40" s="14"/>
      <c r="H40" s="14">
        <v>71243.61</v>
      </c>
    </row>
    <row r="41" spans="1:8" x14ac:dyDescent="0.25">
      <c r="A41" s="6" t="s">
        <v>72</v>
      </c>
      <c r="B41" s="6" t="s">
        <v>73</v>
      </c>
      <c r="C41" s="14">
        <v>45997.4</v>
      </c>
      <c r="D41" s="14">
        <v>0</v>
      </c>
      <c r="E41" s="14">
        <v>45997.4</v>
      </c>
      <c r="F41" s="14">
        <v>36340.879999999997</v>
      </c>
      <c r="G41" s="14"/>
      <c r="H41" s="14">
        <v>36340.879999999997</v>
      </c>
    </row>
    <row r="42" spans="1:8" x14ac:dyDescent="0.25">
      <c r="A42" s="6" t="s">
        <v>74</v>
      </c>
      <c r="B42" s="6" t="s">
        <v>75</v>
      </c>
      <c r="C42" s="14">
        <v>1306926.8999999999</v>
      </c>
      <c r="D42" s="14">
        <v>0</v>
      </c>
      <c r="E42" s="14">
        <v>1306926.8999999999</v>
      </c>
      <c r="F42" s="14">
        <v>290727.05</v>
      </c>
      <c r="G42" s="14"/>
      <c r="H42" s="14">
        <v>290727.05</v>
      </c>
    </row>
    <row r="43" spans="1:8" x14ac:dyDescent="0.25">
      <c r="A43" s="6" t="s">
        <v>76</v>
      </c>
      <c r="B43" s="6" t="s">
        <v>77</v>
      </c>
      <c r="C43" s="14">
        <v>1451485.4</v>
      </c>
      <c r="D43" s="14">
        <v>0</v>
      </c>
      <c r="E43" s="14">
        <v>1451485.4</v>
      </c>
      <c r="F43" s="14">
        <v>244706.33</v>
      </c>
      <c r="G43" s="14"/>
      <c r="H43" s="14">
        <v>244706.33</v>
      </c>
    </row>
    <row r="44" spans="1:8" x14ac:dyDescent="0.25">
      <c r="A44" s="6" t="s">
        <v>78</v>
      </c>
      <c r="B44" s="6" t="s">
        <v>79</v>
      </c>
      <c r="C44" s="14">
        <v>629739.5</v>
      </c>
      <c r="D44" s="14">
        <v>0</v>
      </c>
      <c r="E44" s="14">
        <v>629739.5</v>
      </c>
      <c r="F44" s="14">
        <v>104265.69</v>
      </c>
      <c r="G44" s="14"/>
      <c r="H44" s="14">
        <v>104265.69</v>
      </c>
    </row>
    <row r="45" spans="1:8" x14ac:dyDescent="0.25">
      <c r="A45" s="6" t="s">
        <v>80</v>
      </c>
      <c r="B45" s="6" t="s">
        <v>81</v>
      </c>
      <c r="C45" s="14">
        <v>5637316.9000000004</v>
      </c>
      <c r="D45" s="14">
        <v>0</v>
      </c>
      <c r="E45" s="14">
        <v>5637316.9000000004</v>
      </c>
      <c r="F45" s="14">
        <v>4331755.57</v>
      </c>
      <c r="G45" s="14"/>
      <c r="H45" s="14">
        <v>4331755.57</v>
      </c>
    </row>
    <row r="46" spans="1:8" x14ac:dyDescent="0.25">
      <c r="A46" s="6" t="s">
        <v>82</v>
      </c>
      <c r="B46" s="6" t="s">
        <v>83</v>
      </c>
      <c r="C46" s="14">
        <v>2626082.7999999998</v>
      </c>
      <c r="D46" s="14">
        <v>0</v>
      </c>
      <c r="E46" s="14">
        <v>2626082.7999999998</v>
      </c>
      <c r="F46" s="14">
        <v>353175.84</v>
      </c>
      <c r="G46" s="14"/>
      <c r="H46" s="14">
        <v>353175.84</v>
      </c>
    </row>
    <row r="47" spans="1:8" x14ac:dyDescent="0.25">
      <c r="A47" s="6" t="s">
        <v>84</v>
      </c>
      <c r="B47" s="6" t="s">
        <v>85</v>
      </c>
      <c r="C47" s="14">
        <v>6869110</v>
      </c>
      <c r="D47" s="14">
        <v>0</v>
      </c>
      <c r="E47" s="14">
        <v>6869110</v>
      </c>
      <c r="F47" s="14">
        <v>1753986.81</v>
      </c>
      <c r="G47" s="14"/>
      <c r="H47" s="14">
        <v>1753986.81</v>
      </c>
    </row>
    <row r="48" spans="1:8" x14ac:dyDescent="0.25">
      <c r="A48" s="6" t="s">
        <v>86</v>
      </c>
      <c r="B48" s="6" t="s">
        <v>87</v>
      </c>
      <c r="C48" s="14">
        <v>1410299.4</v>
      </c>
      <c r="D48" s="14">
        <v>0</v>
      </c>
      <c r="E48" s="14">
        <v>1410299.4</v>
      </c>
      <c r="F48" s="14">
        <v>463802.57</v>
      </c>
      <c r="G48" s="14"/>
      <c r="H48" s="14">
        <v>463802.57</v>
      </c>
    </row>
    <row r="49" spans="1:8" x14ac:dyDescent="0.25">
      <c r="A49" s="6" t="s">
        <v>88</v>
      </c>
      <c r="B49" s="6" t="s">
        <v>89</v>
      </c>
      <c r="C49" s="14">
        <v>8004122.4000000004</v>
      </c>
      <c r="D49" s="14">
        <v>0</v>
      </c>
      <c r="E49" s="14">
        <v>8004122.4000000004</v>
      </c>
      <c r="F49" s="14">
        <v>6281938.8799999999</v>
      </c>
      <c r="G49" s="14"/>
      <c r="H49" s="14">
        <v>6281938.8799999999</v>
      </c>
    </row>
    <row r="50" spans="1:8" x14ac:dyDescent="0.25">
      <c r="A50" s="6" t="s">
        <v>90</v>
      </c>
      <c r="B50" s="6" t="s">
        <v>91</v>
      </c>
      <c r="C50" s="14">
        <v>4540264.4000000004</v>
      </c>
      <c r="D50" s="14">
        <v>0</v>
      </c>
      <c r="E50" s="14">
        <v>4540264.4000000004</v>
      </c>
      <c r="F50" s="14">
        <v>2264197.29</v>
      </c>
      <c r="G50" s="14"/>
      <c r="H50" s="14">
        <v>2264197.29</v>
      </c>
    </row>
    <row r="51" spans="1:8" x14ac:dyDescent="0.25">
      <c r="A51" s="6" t="s">
        <v>92</v>
      </c>
      <c r="B51" s="6" t="s">
        <v>93</v>
      </c>
      <c r="C51" s="14">
        <v>541470.69999999995</v>
      </c>
      <c r="D51" s="14">
        <v>0</v>
      </c>
      <c r="E51" s="14">
        <v>541470.69999999995</v>
      </c>
      <c r="F51" s="14">
        <v>436311.83</v>
      </c>
      <c r="G51" s="14">
        <v>2462</v>
      </c>
      <c r="H51" s="14">
        <v>433849.83</v>
      </c>
    </row>
    <row r="52" spans="1:8" x14ac:dyDescent="0.25">
      <c r="A52" s="6" t="s">
        <v>94</v>
      </c>
      <c r="B52" s="6" t="s">
        <v>95</v>
      </c>
      <c r="C52" s="14">
        <v>853346.4</v>
      </c>
      <c r="D52" s="14">
        <v>0</v>
      </c>
      <c r="E52" s="14">
        <v>853346.4</v>
      </c>
      <c r="F52" s="14">
        <v>162787.23000000001</v>
      </c>
      <c r="G52" s="14"/>
      <c r="H52" s="14">
        <v>162787.23000000001</v>
      </c>
    </row>
    <row r="53" spans="1:8" x14ac:dyDescent="0.25">
      <c r="A53" s="6" t="s">
        <v>96</v>
      </c>
      <c r="B53" s="6" t="s">
        <v>97</v>
      </c>
      <c r="C53" s="14">
        <v>98156.4</v>
      </c>
      <c r="D53" s="14">
        <v>0</v>
      </c>
      <c r="E53" s="14">
        <v>98156.4</v>
      </c>
      <c r="F53" s="14">
        <v>4480.3900000000003</v>
      </c>
      <c r="G53" s="14"/>
      <c r="H53" s="14">
        <v>4480.3900000000003</v>
      </c>
    </row>
    <row r="54" spans="1:8" x14ac:dyDescent="0.25">
      <c r="A54" s="6" t="s">
        <v>98</v>
      </c>
      <c r="B54" s="6" t="s">
        <v>99</v>
      </c>
      <c r="C54" s="14">
        <v>489524.4</v>
      </c>
      <c r="D54" s="14">
        <v>0</v>
      </c>
      <c r="E54" s="14">
        <v>489524.4</v>
      </c>
      <c r="F54" s="14">
        <v>79264.05</v>
      </c>
      <c r="G54" s="14"/>
      <c r="H54" s="14">
        <v>79264.05</v>
      </c>
    </row>
    <row r="55" spans="1:8" x14ac:dyDescent="0.25">
      <c r="A55" s="6" t="s">
        <v>100</v>
      </c>
      <c r="B55" s="6" t="s">
        <v>101</v>
      </c>
      <c r="C55" s="14">
        <v>286047</v>
      </c>
      <c r="D55" s="14">
        <v>0</v>
      </c>
      <c r="E55" s="14">
        <v>286047</v>
      </c>
      <c r="F55" s="14">
        <v>65491.02</v>
      </c>
      <c r="G55" s="14"/>
      <c r="H55" s="14">
        <v>65491.02</v>
      </c>
    </row>
    <row r="56" spans="1:8" x14ac:dyDescent="0.25">
      <c r="A56" s="6" t="s">
        <v>102</v>
      </c>
      <c r="B56" s="6" t="s">
        <v>103</v>
      </c>
      <c r="C56" s="14">
        <v>1290590.3999999999</v>
      </c>
      <c r="D56" s="14">
        <v>0</v>
      </c>
      <c r="E56" s="14">
        <v>1290590.3999999999</v>
      </c>
      <c r="F56" s="14">
        <v>207425.12</v>
      </c>
      <c r="G56" s="14"/>
      <c r="H56" s="14">
        <v>207425.12</v>
      </c>
    </row>
    <row r="57" spans="1:8" x14ac:dyDescent="0.25">
      <c r="A57" s="6" t="s">
        <v>104</v>
      </c>
      <c r="B57" s="6" t="s">
        <v>105</v>
      </c>
      <c r="C57" s="14">
        <v>1625230.4</v>
      </c>
      <c r="D57" s="14">
        <v>0</v>
      </c>
      <c r="E57" s="14">
        <v>1625230.4</v>
      </c>
      <c r="F57" s="14">
        <v>263512.87</v>
      </c>
      <c r="G57" s="14"/>
      <c r="H57" s="14">
        <v>263512.87</v>
      </c>
    </row>
    <row r="58" spans="1:8" x14ac:dyDescent="0.25">
      <c r="A58" s="6" t="s">
        <v>106</v>
      </c>
      <c r="B58" s="6" t="s">
        <v>107</v>
      </c>
      <c r="C58" s="14">
        <v>1052004.3</v>
      </c>
      <c r="D58" s="14">
        <v>0</v>
      </c>
      <c r="E58" s="14">
        <v>1052004.3</v>
      </c>
      <c r="F58" s="14">
        <v>331658.94</v>
      </c>
      <c r="G58" s="14"/>
      <c r="H58" s="14">
        <v>331658.94</v>
      </c>
    </row>
    <row r="59" spans="1:8" x14ac:dyDescent="0.25">
      <c r="A59" s="6" t="s">
        <v>108</v>
      </c>
      <c r="B59" s="6" t="s">
        <v>109</v>
      </c>
      <c r="C59" s="14">
        <v>179984.3</v>
      </c>
      <c r="D59" s="14">
        <v>0</v>
      </c>
      <c r="E59" s="14">
        <v>179984.3</v>
      </c>
      <c r="F59" s="14">
        <v>71741.440000000002</v>
      </c>
      <c r="G59" s="14"/>
      <c r="H59" s="14">
        <v>71741.440000000002</v>
      </c>
    </row>
    <row r="60" spans="1:8" x14ac:dyDescent="0.25">
      <c r="A60" s="6" t="s">
        <v>110</v>
      </c>
      <c r="B60" s="6" t="s">
        <v>111</v>
      </c>
      <c r="C60" s="14">
        <v>118511</v>
      </c>
      <c r="D60" s="14">
        <v>0</v>
      </c>
      <c r="E60" s="14">
        <v>118511</v>
      </c>
      <c r="F60" s="14">
        <v>22346.6</v>
      </c>
      <c r="G60" s="14"/>
      <c r="H60" s="14">
        <v>22346.6</v>
      </c>
    </row>
    <row r="61" spans="1:8" x14ac:dyDescent="0.25">
      <c r="A61" s="6" t="s">
        <v>112</v>
      </c>
      <c r="B61" s="6" t="s">
        <v>113</v>
      </c>
      <c r="C61" s="14">
        <v>525081.69999999995</v>
      </c>
      <c r="D61" s="14">
        <v>0</v>
      </c>
      <c r="E61" s="14">
        <v>525081.69999999995</v>
      </c>
      <c r="F61" s="14">
        <v>206816.67</v>
      </c>
      <c r="G61" s="14"/>
      <c r="H61" s="14">
        <v>206816.67</v>
      </c>
    </row>
    <row r="62" spans="1:8" x14ac:dyDescent="0.25">
      <c r="A62" s="6" t="s">
        <v>114</v>
      </c>
      <c r="B62" s="6" t="s">
        <v>115</v>
      </c>
      <c r="C62" s="14">
        <v>326506.09999999998</v>
      </c>
      <c r="D62" s="14">
        <v>0</v>
      </c>
      <c r="E62" s="14">
        <v>326506.09999999998</v>
      </c>
      <c r="F62" s="14">
        <v>79983.13</v>
      </c>
      <c r="G62" s="14"/>
      <c r="H62" s="14">
        <v>79983.13</v>
      </c>
    </row>
    <row r="63" spans="1:8" x14ac:dyDescent="0.25">
      <c r="A63" s="6" t="s">
        <v>116</v>
      </c>
      <c r="B63" s="6" t="s">
        <v>117</v>
      </c>
      <c r="C63" s="14">
        <v>4139144.5</v>
      </c>
      <c r="D63" s="14">
        <v>0</v>
      </c>
      <c r="E63" s="14">
        <v>4139144.5</v>
      </c>
      <c r="F63" s="14">
        <v>2112030.2200000002</v>
      </c>
      <c r="G63" s="14"/>
      <c r="H63" s="14">
        <v>2112030.2200000002</v>
      </c>
    </row>
    <row r="64" spans="1:8" x14ac:dyDescent="0.25">
      <c r="A64" s="6" t="s">
        <v>118</v>
      </c>
      <c r="B64" s="6" t="s">
        <v>119</v>
      </c>
      <c r="C64" s="14">
        <v>3913417</v>
      </c>
      <c r="D64" s="14">
        <v>0</v>
      </c>
      <c r="E64" s="14">
        <v>3913417</v>
      </c>
      <c r="F64" s="14">
        <v>703696.63</v>
      </c>
      <c r="G64" s="14"/>
      <c r="H64" s="14">
        <v>703696.63</v>
      </c>
    </row>
    <row r="65" spans="1:8" x14ac:dyDescent="0.25">
      <c r="A65" s="6" t="s">
        <v>120</v>
      </c>
      <c r="B65" s="6" t="s">
        <v>121</v>
      </c>
      <c r="C65" s="14">
        <v>5495782</v>
      </c>
      <c r="D65" s="14">
        <v>0</v>
      </c>
      <c r="E65" s="14">
        <v>5495782</v>
      </c>
      <c r="F65" s="14">
        <v>2786410.77</v>
      </c>
      <c r="G65" s="14">
        <v>133158</v>
      </c>
      <c r="H65" s="14">
        <v>2653252.77</v>
      </c>
    </row>
    <row r="66" spans="1:8" x14ac:dyDescent="0.25">
      <c r="A66" s="6" t="s">
        <v>122</v>
      </c>
      <c r="B66" s="6" t="s">
        <v>123</v>
      </c>
      <c r="C66" s="14">
        <v>881217.7</v>
      </c>
      <c r="D66" s="14">
        <v>0</v>
      </c>
      <c r="E66" s="14">
        <v>881217.7</v>
      </c>
      <c r="F66" s="14">
        <v>137564.34</v>
      </c>
      <c r="G66" s="14"/>
      <c r="H66" s="14">
        <v>137564.34</v>
      </c>
    </row>
    <row r="67" spans="1:8" x14ac:dyDescent="0.25">
      <c r="A67" s="6" t="s">
        <v>124</v>
      </c>
      <c r="B67" s="6" t="s">
        <v>125</v>
      </c>
      <c r="C67" s="14">
        <v>766136.2</v>
      </c>
      <c r="D67" s="14">
        <v>0</v>
      </c>
      <c r="E67" s="14">
        <v>766136.2</v>
      </c>
      <c r="F67" s="14">
        <v>160021.57</v>
      </c>
      <c r="G67" s="14"/>
      <c r="H67" s="14">
        <v>160021.57</v>
      </c>
    </row>
    <row r="68" spans="1:8" x14ac:dyDescent="0.25">
      <c r="A68" s="6" t="s">
        <v>126</v>
      </c>
      <c r="B68" s="6" t="s">
        <v>127</v>
      </c>
      <c r="C68" s="14">
        <v>168414.6</v>
      </c>
      <c r="D68" s="14">
        <v>0</v>
      </c>
      <c r="E68" s="14">
        <v>168414.6</v>
      </c>
      <c r="F68" s="14">
        <v>27546.06</v>
      </c>
      <c r="G68" s="14"/>
      <c r="H68" s="14">
        <v>27546.06</v>
      </c>
    </row>
    <row r="69" spans="1:8" x14ac:dyDescent="0.25">
      <c r="A69" s="6" t="s">
        <v>128</v>
      </c>
      <c r="B69" s="6" t="s">
        <v>129</v>
      </c>
      <c r="C69" s="14">
        <v>339984.9</v>
      </c>
      <c r="D69" s="14">
        <v>0</v>
      </c>
      <c r="E69" s="14">
        <v>339984.9</v>
      </c>
      <c r="F69" s="14">
        <v>237460.28</v>
      </c>
      <c r="G69" s="14"/>
      <c r="H69" s="14">
        <v>237460.28</v>
      </c>
    </row>
    <row r="70" spans="1:8" x14ac:dyDescent="0.25">
      <c r="A70" s="6" t="s">
        <v>130</v>
      </c>
      <c r="B70" s="6" t="s">
        <v>131</v>
      </c>
      <c r="C70" s="14">
        <v>1696424.5</v>
      </c>
      <c r="D70" s="14">
        <v>0</v>
      </c>
      <c r="E70" s="14">
        <v>1696424.5</v>
      </c>
      <c r="F70" s="14">
        <v>469831.72</v>
      </c>
      <c r="G70" s="14"/>
      <c r="H70" s="14">
        <v>469831.72</v>
      </c>
    </row>
    <row r="71" spans="1:8" x14ac:dyDescent="0.25">
      <c r="A71" s="6" t="s">
        <v>132</v>
      </c>
      <c r="B71" s="6" t="s">
        <v>133</v>
      </c>
      <c r="C71" s="14">
        <v>339496.3</v>
      </c>
      <c r="D71" s="14">
        <v>0</v>
      </c>
      <c r="E71" s="14">
        <v>339496.3</v>
      </c>
      <c r="F71" s="14">
        <v>59683.12</v>
      </c>
      <c r="G71" s="14"/>
      <c r="H71" s="14">
        <v>59683.12</v>
      </c>
    </row>
    <row r="72" spans="1:8" x14ac:dyDescent="0.25">
      <c r="A72" s="6" t="s">
        <v>134</v>
      </c>
      <c r="B72" s="6" t="s">
        <v>135</v>
      </c>
      <c r="C72" s="14">
        <v>966424.3</v>
      </c>
      <c r="D72" s="14">
        <v>242764.18</v>
      </c>
      <c r="E72" s="14">
        <v>723660.12000000011</v>
      </c>
      <c r="F72" s="14">
        <v>295484</v>
      </c>
      <c r="G72" s="14"/>
      <c r="H72" s="14">
        <v>295484</v>
      </c>
    </row>
    <row r="73" spans="1:8" x14ac:dyDescent="0.25">
      <c r="A73" s="6" t="s">
        <v>136</v>
      </c>
      <c r="B73" s="6" t="s">
        <v>137</v>
      </c>
      <c r="C73" s="14">
        <v>12584692.800000001</v>
      </c>
      <c r="D73" s="14">
        <v>0</v>
      </c>
      <c r="E73" s="14">
        <v>12584692.800000001</v>
      </c>
      <c r="F73" s="14">
        <v>14987432.859999999</v>
      </c>
      <c r="G73" s="14"/>
      <c r="H73" s="14">
        <v>14987432.859999999</v>
      </c>
    </row>
    <row r="74" spans="1:8" x14ac:dyDescent="0.25">
      <c r="A74" s="6" t="s">
        <v>138</v>
      </c>
      <c r="B74" s="6" t="s">
        <v>139</v>
      </c>
      <c r="C74" s="14">
        <v>2756628</v>
      </c>
      <c r="D74" s="14">
        <v>0</v>
      </c>
      <c r="E74" s="14">
        <v>2756628</v>
      </c>
      <c r="F74" s="14">
        <v>1313747.74</v>
      </c>
      <c r="G74" s="14"/>
      <c r="H74" s="14">
        <v>1313747.74</v>
      </c>
    </row>
    <row r="75" spans="1:8" x14ac:dyDescent="0.25">
      <c r="A75" s="6" t="s">
        <v>140</v>
      </c>
      <c r="B75" s="6" t="s">
        <v>141</v>
      </c>
      <c r="C75" s="14">
        <v>641522.4</v>
      </c>
      <c r="D75" s="14">
        <v>0</v>
      </c>
      <c r="E75" s="14">
        <v>641522.4</v>
      </c>
      <c r="F75" s="14">
        <v>168816.39</v>
      </c>
      <c r="G75" s="14"/>
      <c r="H75" s="14">
        <v>168816.39</v>
      </c>
    </row>
    <row r="76" spans="1:8" x14ac:dyDescent="0.25">
      <c r="A76" s="6" t="s">
        <v>142</v>
      </c>
      <c r="B76" s="6" t="s">
        <v>143</v>
      </c>
      <c r="C76" s="14">
        <v>1891625.3</v>
      </c>
      <c r="D76" s="14">
        <v>0</v>
      </c>
      <c r="E76" s="14">
        <v>1891625.3</v>
      </c>
      <c r="F76" s="14">
        <v>354890.55</v>
      </c>
      <c r="G76" s="14"/>
      <c r="H76" s="14">
        <v>354890.55</v>
      </c>
    </row>
    <row r="77" spans="1:8" x14ac:dyDescent="0.25">
      <c r="A77" s="6" t="s">
        <v>144</v>
      </c>
      <c r="B77" s="6" t="s">
        <v>145</v>
      </c>
      <c r="C77" s="14">
        <v>954635.5</v>
      </c>
      <c r="D77" s="14">
        <v>0</v>
      </c>
      <c r="E77" s="14">
        <v>954635.5</v>
      </c>
      <c r="F77" s="14">
        <v>180045</v>
      </c>
      <c r="G77" s="14"/>
      <c r="H77" s="14">
        <v>180045</v>
      </c>
    </row>
    <row r="78" spans="1:8" x14ac:dyDescent="0.25">
      <c r="A78" s="6" t="s">
        <v>146</v>
      </c>
      <c r="B78" s="6" t="s">
        <v>147</v>
      </c>
      <c r="C78" s="14">
        <v>1570010.5</v>
      </c>
      <c r="D78" s="14">
        <v>0</v>
      </c>
      <c r="E78" s="14">
        <v>1570010.5</v>
      </c>
      <c r="F78" s="14">
        <v>445770.41</v>
      </c>
      <c r="G78" s="14"/>
      <c r="H78" s="14">
        <v>445770.41</v>
      </c>
    </row>
    <row r="79" spans="1:8" x14ac:dyDescent="0.25">
      <c r="A79" s="6" t="s">
        <v>148</v>
      </c>
      <c r="B79" s="6" t="s">
        <v>149</v>
      </c>
      <c r="C79" s="14">
        <v>4879564.5999999996</v>
      </c>
      <c r="D79" s="14">
        <v>0</v>
      </c>
      <c r="E79" s="14">
        <v>4879564.5999999996</v>
      </c>
      <c r="F79" s="14">
        <v>1916718.73</v>
      </c>
      <c r="G79" s="14"/>
      <c r="H79" s="14">
        <v>1916718.73</v>
      </c>
    </row>
    <row r="80" spans="1:8" x14ac:dyDescent="0.25">
      <c r="A80" s="6" t="s">
        <v>150</v>
      </c>
      <c r="B80" s="6" t="s">
        <v>151</v>
      </c>
      <c r="C80" s="14">
        <v>234318</v>
      </c>
      <c r="D80" s="14">
        <v>0</v>
      </c>
      <c r="E80" s="14">
        <v>234318</v>
      </c>
      <c r="F80" s="14">
        <v>25222.89</v>
      </c>
      <c r="G80" s="14"/>
      <c r="H80" s="14">
        <v>25222.89</v>
      </c>
    </row>
    <row r="81" spans="1:8" x14ac:dyDescent="0.25">
      <c r="A81" s="6" t="s">
        <v>152</v>
      </c>
      <c r="B81" s="6" t="s">
        <v>153</v>
      </c>
      <c r="C81" s="14">
        <v>417814</v>
      </c>
      <c r="D81" s="14">
        <v>0</v>
      </c>
      <c r="E81" s="14">
        <v>417814</v>
      </c>
      <c r="F81" s="14">
        <v>147133.54999999999</v>
      </c>
      <c r="G81" s="14"/>
      <c r="H81" s="14">
        <v>147133.54999999999</v>
      </c>
    </row>
    <row r="82" spans="1:8" x14ac:dyDescent="0.25">
      <c r="A82" s="6" t="s">
        <v>154</v>
      </c>
      <c r="B82" s="6" t="s">
        <v>155</v>
      </c>
      <c r="C82" s="14">
        <v>599301</v>
      </c>
      <c r="D82" s="14">
        <v>0</v>
      </c>
      <c r="E82" s="14">
        <v>599301</v>
      </c>
      <c r="F82" s="14">
        <v>188673.89</v>
      </c>
      <c r="G82" s="14"/>
      <c r="H82" s="14">
        <v>188673.89</v>
      </c>
    </row>
    <row r="83" spans="1:8" x14ac:dyDescent="0.25">
      <c r="A83" s="6" t="s">
        <v>156</v>
      </c>
      <c r="B83" s="6" t="s">
        <v>157</v>
      </c>
      <c r="C83" s="14">
        <v>411998.5</v>
      </c>
      <c r="D83" s="14">
        <v>0</v>
      </c>
      <c r="E83" s="14">
        <v>411998.5</v>
      </c>
      <c r="F83" s="14">
        <v>241719.41</v>
      </c>
      <c r="G83" s="14"/>
      <c r="H83" s="14">
        <v>241719.41</v>
      </c>
    </row>
    <row r="84" spans="1:8" x14ac:dyDescent="0.25">
      <c r="A84" s="6" t="s">
        <v>158</v>
      </c>
      <c r="B84" s="6" t="s">
        <v>159</v>
      </c>
      <c r="C84" s="14">
        <v>289724</v>
      </c>
      <c r="D84" s="14">
        <v>0</v>
      </c>
      <c r="E84" s="14">
        <v>289724</v>
      </c>
      <c r="F84" s="14">
        <v>71962.69</v>
      </c>
      <c r="G84" s="14"/>
      <c r="H84" s="14">
        <v>71962.69</v>
      </c>
    </row>
    <row r="85" spans="1:8" x14ac:dyDescent="0.25">
      <c r="A85" s="6" t="s">
        <v>160</v>
      </c>
      <c r="B85" s="6" t="s">
        <v>161</v>
      </c>
      <c r="C85" s="14">
        <v>4257427.4000000004</v>
      </c>
      <c r="D85" s="14">
        <v>0</v>
      </c>
      <c r="E85" s="14">
        <v>4257427.4000000004</v>
      </c>
      <c r="F85" s="14">
        <v>4670549.93</v>
      </c>
      <c r="G85" s="14"/>
      <c r="H85" s="14">
        <v>4670549.93</v>
      </c>
    </row>
    <row r="86" spans="1:8" x14ac:dyDescent="0.25">
      <c r="A86" s="6" t="s">
        <v>162</v>
      </c>
      <c r="B86" s="6" t="s">
        <v>163</v>
      </c>
      <c r="C86" s="14">
        <v>328293</v>
      </c>
      <c r="D86" s="14">
        <v>0</v>
      </c>
      <c r="E86" s="14">
        <v>328293</v>
      </c>
      <c r="F86" s="14">
        <v>88114.19</v>
      </c>
      <c r="G86" s="14"/>
      <c r="H86" s="14">
        <v>88114.19</v>
      </c>
    </row>
    <row r="87" spans="1:8" x14ac:dyDescent="0.25">
      <c r="A87" s="6" t="s">
        <v>164</v>
      </c>
      <c r="B87" s="6" t="s">
        <v>165</v>
      </c>
      <c r="C87" s="14">
        <v>509393</v>
      </c>
      <c r="D87" s="14">
        <v>0</v>
      </c>
      <c r="E87" s="14">
        <v>509393</v>
      </c>
      <c r="F87" s="14">
        <v>103491.31</v>
      </c>
      <c r="G87" s="14"/>
      <c r="H87" s="14">
        <v>103491.31</v>
      </c>
    </row>
    <row r="88" spans="1:8" x14ac:dyDescent="0.25">
      <c r="A88" s="6" t="s">
        <v>166</v>
      </c>
      <c r="B88" s="6" t="s">
        <v>167</v>
      </c>
      <c r="C88" s="14">
        <v>922311.2</v>
      </c>
      <c r="D88" s="14">
        <v>0</v>
      </c>
      <c r="E88" s="14">
        <v>922311.2</v>
      </c>
      <c r="F88" s="14">
        <v>230269.54</v>
      </c>
      <c r="G88" s="14"/>
      <c r="H88" s="14">
        <v>230269.54</v>
      </c>
    </row>
    <row r="89" spans="1:8" x14ac:dyDescent="0.25">
      <c r="A89" s="6" t="s">
        <v>168</v>
      </c>
      <c r="B89" s="6" t="s">
        <v>169</v>
      </c>
      <c r="C89" s="14">
        <v>861530.3</v>
      </c>
      <c r="D89" s="14">
        <v>0</v>
      </c>
      <c r="E89" s="14">
        <v>861530.3</v>
      </c>
      <c r="F89" s="14">
        <v>630074.54</v>
      </c>
      <c r="G89" s="14"/>
      <c r="H89" s="14">
        <v>630074.54</v>
      </c>
    </row>
    <row r="90" spans="1:8" x14ac:dyDescent="0.25">
      <c r="A90" s="6" t="s">
        <v>170</v>
      </c>
      <c r="B90" s="6" t="s">
        <v>171</v>
      </c>
      <c r="C90" s="14">
        <v>302337.90000000002</v>
      </c>
      <c r="D90" s="14">
        <v>0</v>
      </c>
      <c r="E90" s="14">
        <v>302337.90000000002</v>
      </c>
      <c r="F90" s="14">
        <v>230546.11</v>
      </c>
      <c r="G90" s="14"/>
      <c r="H90" s="14">
        <v>230546.11</v>
      </c>
    </row>
    <row r="91" spans="1:8" x14ac:dyDescent="0.25">
      <c r="A91" s="6" t="s">
        <v>172</v>
      </c>
      <c r="B91" s="6" t="s">
        <v>173</v>
      </c>
      <c r="C91" s="14">
        <v>9797117.9000000004</v>
      </c>
      <c r="D91" s="14">
        <v>0</v>
      </c>
      <c r="E91" s="14">
        <v>9797117.9000000004</v>
      </c>
      <c r="F91" s="14">
        <v>1448878.29</v>
      </c>
      <c r="G91" s="14"/>
      <c r="H91" s="14">
        <v>1448878.29</v>
      </c>
    </row>
    <row r="92" spans="1:8" x14ac:dyDescent="0.25">
      <c r="A92" s="6" t="s">
        <v>174</v>
      </c>
      <c r="B92" s="6" t="s">
        <v>175</v>
      </c>
      <c r="C92" s="14">
        <v>346574.6</v>
      </c>
      <c r="D92" s="14">
        <v>0</v>
      </c>
      <c r="E92" s="14">
        <v>346574.6</v>
      </c>
      <c r="F92" s="14">
        <v>57083.39</v>
      </c>
      <c r="G92" s="14"/>
      <c r="H92" s="14">
        <v>57083.39</v>
      </c>
    </row>
    <row r="93" spans="1:8" x14ac:dyDescent="0.25">
      <c r="A93" s="6" t="s">
        <v>176</v>
      </c>
      <c r="B93" s="6" t="s">
        <v>177</v>
      </c>
      <c r="C93" s="14">
        <v>637896.4</v>
      </c>
      <c r="D93" s="14">
        <v>0</v>
      </c>
      <c r="E93" s="14">
        <v>637896.4</v>
      </c>
      <c r="F93" s="14">
        <v>305385.09000000003</v>
      </c>
      <c r="G93" s="14"/>
      <c r="H93" s="14">
        <v>305385.09000000003</v>
      </c>
    </row>
    <row r="94" spans="1:8" x14ac:dyDescent="0.25">
      <c r="A94" s="6" t="s">
        <v>178</v>
      </c>
      <c r="B94" s="6" t="s">
        <v>179</v>
      </c>
      <c r="C94" s="14">
        <v>983653.1</v>
      </c>
      <c r="D94" s="14">
        <v>0</v>
      </c>
      <c r="E94" s="14">
        <v>983653.1</v>
      </c>
      <c r="F94" s="14">
        <v>159357.81</v>
      </c>
      <c r="G94" s="14"/>
      <c r="H94" s="14">
        <v>159357.81</v>
      </c>
    </row>
    <row r="95" spans="1:8" x14ac:dyDescent="0.25">
      <c r="A95" s="6" t="s">
        <v>180</v>
      </c>
      <c r="B95" s="6" t="s">
        <v>181</v>
      </c>
      <c r="C95" s="14">
        <v>342740.4</v>
      </c>
      <c r="D95" s="14">
        <v>0</v>
      </c>
      <c r="E95" s="14">
        <v>342740.4</v>
      </c>
      <c r="F95" s="14">
        <v>127663.25</v>
      </c>
      <c r="G95" s="14"/>
      <c r="H95" s="14">
        <v>127663.25</v>
      </c>
    </row>
    <row r="96" spans="1:8" x14ac:dyDescent="0.25">
      <c r="A96" s="6" t="s">
        <v>182</v>
      </c>
      <c r="B96" s="6" t="s">
        <v>183</v>
      </c>
      <c r="C96" s="14">
        <v>1095448.3999999999</v>
      </c>
      <c r="D96" s="14">
        <v>0</v>
      </c>
      <c r="E96" s="14">
        <v>1095448.3999999999</v>
      </c>
      <c r="F96" s="14">
        <v>344823.52</v>
      </c>
      <c r="G96" s="14"/>
      <c r="H96" s="14">
        <v>344823.52</v>
      </c>
    </row>
    <row r="97" spans="1:8" x14ac:dyDescent="0.25">
      <c r="A97" s="6" t="s">
        <v>184</v>
      </c>
      <c r="B97" s="6" t="s">
        <v>185</v>
      </c>
      <c r="C97" s="14">
        <v>361460</v>
      </c>
      <c r="D97" s="14">
        <v>0</v>
      </c>
      <c r="E97" s="14">
        <v>361460</v>
      </c>
      <c r="F97" s="14">
        <v>347312.62</v>
      </c>
      <c r="G97" s="14"/>
      <c r="H97" s="14">
        <v>347312.62</v>
      </c>
    </row>
    <row r="98" spans="1:8" x14ac:dyDescent="0.25">
      <c r="A98" s="6" t="s">
        <v>186</v>
      </c>
      <c r="B98" s="6" t="s">
        <v>187</v>
      </c>
      <c r="C98" s="14">
        <v>310768.09999999998</v>
      </c>
      <c r="D98" s="14">
        <v>0</v>
      </c>
      <c r="E98" s="14">
        <v>310768.09999999998</v>
      </c>
      <c r="F98" s="14">
        <v>98236.54</v>
      </c>
      <c r="G98" s="14"/>
      <c r="H98" s="14">
        <v>98236.54</v>
      </c>
    </row>
    <row r="99" spans="1:8" x14ac:dyDescent="0.25">
      <c r="A99" s="6" t="s">
        <v>188</v>
      </c>
      <c r="B99" s="6" t="s">
        <v>189</v>
      </c>
      <c r="C99" s="14">
        <v>194137.8</v>
      </c>
      <c r="D99" s="14">
        <v>0</v>
      </c>
      <c r="E99" s="14">
        <v>194137.8</v>
      </c>
      <c r="F99" s="14">
        <v>28652.32</v>
      </c>
      <c r="G99" s="14"/>
      <c r="H99" s="14">
        <v>28652.32</v>
      </c>
    </row>
    <row r="100" spans="1:8" x14ac:dyDescent="0.25">
      <c r="A100" s="6" t="s">
        <v>190</v>
      </c>
      <c r="B100" s="6" t="s">
        <v>191</v>
      </c>
      <c r="C100" s="14">
        <v>560864.5</v>
      </c>
      <c r="D100" s="14">
        <v>0</v>
      </c>
      <c r="E100" s="14">
        <v>560864.5</v>
      </c>
      <c r="F100" s="14">
        <v>102329.73</v>
      </c>
      <c r="G100" s="14"/>
      <c r="H100" s="14">
        <v>102329.73</v>
      </c>
    </row>
    <row r="101" spans="1:8" x14ac:dyDescent="0.25">
      <c r="A101" s="6" t="s">
        <v>192</v>
      </c>
      <c r="B101" s="6" t="s">
        <v>193</v>
      </c>
      <c r="C101" s="14">
        <v>1521702.2</v>
      </c>
      <c r="D101" s="14">
        <v>0</v>
      </c>
      <c r="E101" s="14">
        <v>1521702.2</v>
      </c>
      <c r="F101" s="14">
        <v>252339.57</v>
      </c>
      <c r="G101" s="14"/>
      <c r="H101" s="14">
        <v>252339.57</v>
      </c>
    </row>
    <row r="102" spans="1:8" x14ac:dyDescent="0.25">
      <c r="A102" s="6" t="s">
        <v>194</v>
      </c>
      <c r="B102" s="6" t="s">
        <v>195</v>
      </c>
      <c r="C102" s="14">
        <v>184296.2</v>
      </c>
      <c r="D102" s="14">
        <v>0</v>
      </c>
      <c r="E102" s="14">
        <v>184296.2</v>
      </c>
      <c r="F102" s="14">
        <v>41816.9</v>
      </c>
      <c r="G102" s="14"/>
      <c r="H102" s="14">
        <v>41816.9</v>
      </c>
    </row>
    <row r="103" spans="1:8" x14ac:dyDescent="0.25">
      <c r="A103" s="6" t="s">
        <v>196</v>
      </c>
      <c r="B103" s="6" t="s">
        <v>197</v>
      </c>
      <c r="C103" s="14">
        <v>353019.3</v>
      </c>
      <c r="D103" s="14">
        <v>0</v>
      </c>
      <c r="E103" s="14">
        <v>353019.3</v>
      </c>
      <c r="F103" s="14">
        <v>97959.97</v>
      </c>
      <c r="G103" s="14"/>
      <c r="H103" s="14">
        <v>97959.97</v>
      </c>
    </row>
    <row r="104" spans="1:8" x14ac:dyDescent="0.25">
      <c r="A104" s="6" t="s">
        <v>198</v>
      </c>
      <c r="B104" s="6" t="s">
        <v>199</v>
      </c>
      <c r="C104" s="14">
        <v>1592876.6</v>
      </c>
      <c r="D104" s="14">
        <v>0</v>
      </c>
      <c r="E104" s="14">
        <v>1592876.6</v>
      </c>
      <c r="F104" s="14">
        <v>234141.48</v>
      </c>
      <c r="G104" s="14"/>
      <c r="H104" s="14">
        <v>234141.48</v>
      </c>
    </row>
    <row r="105" spans="1:8" x14ac:dyDescent="0.25">
      <c r="A105" s="6" t="s">
        <v>200</v>
      </c>
      <c r="B105" s="6" t="s">
        <v>201</v>
      </c>
      <c r="C105" s="14">
        <v>218098.5</v>
      </c>
      <c r="D105" s="14">
        <v>0</v>
      </c>
      <c r="E105" s="14">
        <v>218098.5</v>
      </c>
      <c r="F105" s="14">
        <v>21074.39</v>
      </c>
      <c r="G105" s="14"/>
      <c r="H105" s="14">
        <v>21074.39</v>
      </c>
    </row>
    <row r="106" spans="1:8" x14ac:dyDescent="0.25">
      <c r="A106" s="6" t="s">
        <v>202</v>
      </c>
      <c r="B106" s="6" t="s">
        <v>203</v>
      </c>
      <c r="C106" s="14">
        <v>261530.9</v>
      </c>
      <c r="D106" s="14">
        <v>0</v>
      </c>
      <c r="E106" s="14">
        <v>261530.9</v>
      </c>
      <c r="F106" s="14">
        <v>21738.15</v>
      </c>
      <c r="G106" s="14"/>
      <c r="H106" s="14">
        <v>21738.15</v>
      </c>
    </row>
    <row r="107" spans="1:8" x14ac:dyDescent="0.25">
      <c r="A107" s="6" t="s">
        <v>204</v>
      </c>
      <c r="B107" s="6" t="s">
        <v>205</v>
      </c>
      <c r="C107" s="14">
        <v>263826.59999999998</v>
      </c>
      <c r="D107" s="14">
        <v>0</v>
      </c>
      <c r="E107" s="14">
        <v>263826.59999999998</v>
      </c>
      <c r="F107" s="14">
        <v>41374.400000000001</v>
      </c>
      <c r="G107" s="14"/>
      <c r="H107" s="14">
        <v>41374.400000000001</v>
      </c>
    </row>
    <row r="108" spans="1:8" x14ac:dyDescent="0.25">
      <c r="A108" s="6" t="s">
        <v>206</v>
      </c>
      <c r="B108" s="6" t="s">
        <v>207</v>
      </c>
      <c r="C108" s="14">
        <v>799422.8</v>
      </c>
      <c r="D108" s="14">
        <v>0</v>
      </c>
      <c r="E108" s="14">
        <v>799422.8</v>
      </c>
      <c r="F108" s="14">
        <v>294598.98</v>
      </c>
      <c r="G108" s="14"/>
      <c r="H108" s="14">
        <v>294598.98</v>
      </c>
    </row>
    <row r="109" spans="1:8" x14ac:dyDescent="0.25">
      <c r="A109" s="6" t="s">
        <v>208</v>
      </c>
      <c r="B109" s="6" t="s">
        <v>209</v>
      </c>
      <c r="C109" s="14">
        <v>1206915.1000000001</v>
      </c>
      <c r="D109" s="14">
        <v>0</v>
      </c>
      <c r="E109" s="14">
        <v>1206915.1000000001</v>
      </c>
      <c r="F109" s="14">
        <v>335420.25</v>
      </c>
      <c r="G109" s="14"/>
      <c r="H109" s="14">
        <v>335420.25</v>
      </c>
    </row>
    <row r="110" spans="1:8" x14ac:dyDescent="0.25">
      <c r="A110" s="6" t="s">
        <v>210</v>
      </c>
      <c r="B110" s="6" t="s">
        <v>211</v>
      </c>
      <c r="C110" s="14">
        <v>817377.7</v>
      </c>
      <c r="D110" s="14">
        <v>0</v>
      </c>
      <c r="E110" s="14">
        <v>817377.7</v>
      </c>
      <c r="F110" s="14">
        <v>149622.65</v>
      </c>
      <c r="G110" s="14"/>
      <c r="H110" s="14">
        <v>149622.65</v>
      </c>
    </row>
    <row r="111" spans="1:8" x14ac:dyDescent="0.25">
      <c r="A111" s="6" t="s">
        <v>212</v>
      </c>
      <c r="B111" s="6" t="s">
        <v>213</v>
      </c>
      <c r="C111" s="14">
        <v>1609728.6</v>
      </c>
      <c r="D111" s="14">
        <v>0</v>
      </c>
      <c r="E111" s="14">
        <v>1609728.6</v>
      </c>
      <c r="F111" s="14">
        <v>424696.02</v>
      </c>
      <c r="G111" s="14"/>
      <c r="H111" s="14">
        <v>424696.02</v>
      </c>
    </row>
    <row r="112" spans="1:8" x14ac:dyDescent="0.25">
      <c r="A112" s="6" t="s">
        <v>214</v>
      </c>
      <c r="B112" s="6" t="s">
        <v>215</v>
      </c>
      <c r="C112" s="14">
        <v>282449.90000000002</v>
      </c>
      <c r="D112" s="14">
        <v>0</v>
      </c>
      <c r="E112" s="14">
        <v>282449.90000000002</v>
      </c>
      <c r="F112" s="14">
        <v>13773.03</v>
      </c>
      <c r="G112" s="14"/>
      <c r="H112" s="14">
        <v>13773.03</v>
      </c>
    </row>
    <row r="113" spans="1:8" x14ac:dyDescent="0.25">
      <c r="A113" s="6" t="s">
        <v>216</v>
      </c>
      <c r="B113" s="6" t="s">
        <v>217</v>
      </c>
      <c r="C113" s="14">
        <v>1635983.4</v>
      </c>
      <c r="D113" s="14">
        <v>0</v>
      </c>
      <c r="E113" s="14">
        <v>1635983.4</v>
      </c>
      <c r="F113" s="14">
        <v>1453745.86</v>
      </c>
      <c r="G113" s="14"/>
      <c r="H113" s="14">
        <v>1453745.86</v>
      </c>
    </row>
    <row r="114" spans="1:8" x14ac:dyDescent="0.25">
      <c r="A114" s="6" t="s">
        <v>218</v>
      </c>
      <c r="B114" s="6" t="s">
        <v>219</v>
      </c>
      <c r="C114" s="14">
        <v>1002348.9</v>
      </c>
      <c r="D114" s="14">
        <v>0</v>
      </c>
      <c r="E114" s="14">
        <v>1002348.9</v>
      </c>
      <c r="F114" s="14">
        <v>162400.04</v>
      </c>
      <c r="G114" s="14"/>
      <c r="H114" s="14">
        <v>162400.04</v>
      </c>
    </row>
    <row r="115" spans="1:8" x14ac:dyDescent="0.25">
      <c r="A115" s="6" t="s">
        <v>220</v>
      </c>
      <c r="B115" s="6" t="s">
        <v>221</v>
      </c>
      <c r="C115" s="14">
        <v>165298.70000000001</v>
      </c>
      <c r="D115" s="14">
        <v>0</v>
      </c>
      <c r="E115" s="14">
        <v>165298.70000000001</v>
      </c>
      <c r="F115" s="14">
        <v>68146.070000000007</v>
      </c>
      <c r="G115" s="14"/>
      <c r="H115" s="14">
        <v>68146.070000000007</v>
      </c>
    </row>
    <row r="116" spans="1:8" x14ac:dyDescent="0.25">
      <c r="A116" s="6" t="s">
        <v>222</v>
      </c>
      <c r="B116" s="6" t="s">
        <v>223</v>
      </c>
      <c r="C116" s="14">
        <v>746675.8</v>
      </c>
      <c r="D116" s="14">
        <v>0</v>
      </c>
      <c r="E116" s="14">
        <v>746675.8</v>
      </c>
      <c r="F116" s="14">
        <v>92262.69</v>
      </c>
      <c r="G116" s="14"/>
      <c r="H116" s="14">
        <v>92262.69</v>
      </c>
    </row>
    <row r="117" spans="1:8" x14ac:dyDescent="0.25">
      <c r="A117" s="6" t="s">
        <v>224</v>
      </c>
      <c r="B117" s="6" t="s">
        <v>225</v>
      </c>
      <c r="C117" s="14">
        <v>1137730.8</v>
      </c>
      <c r="D117" s="14">
        <v>0</v>
      </c>
      <c r="E117" s="14">
        <v>1137730.8</v>
      </c>
      <c r="F117" s="14">
        <v>269542.03000000003</v>
      </c>
      <c r="G117" s="14"/>
      <c r="H117" s="14">
        <v>269542.03000000003</v>
      </c>
    </row>
    <row r="118" spans="1:8" x14ac:dyDescent="0.25">
      <c r="A118" s="6" t="s">
        <v>226</v>
      </c>
      <c r="B118" s="6" t="s">
        <v>227</v>
      </c>
      <c r="C118" s="14">
        <v>546538.30000000005</v>
      </c>
      <c r="D118" s="14">
        <v>0</v>
      </c>
      <c r="E118" s="14">
        <v>546538.30000000005</v>
      </c>
      <c r="F118" s="14">
        <v>142487.23000000001</v>
      </c>
      <c r="G118" s="14"/>
      <c r="H118" s="14">
        <v>142487.23000000001</v>
      </c>
    </row>
    <row r="119" spans="1:8" x14ac:dyDescent="0.25">
      <c r="A119" s="6" t="s">
        <v>228</v>
      </c>
      <c r="B119" s="6" t="s">
        <v>229</v>
      </c>
      <c r="C119" s="14">
        <v>615420.69999999995</v>
      </c>
      <c r="D119" s="14">
        <v>0</v>
      </c>
      <c r="E119" s="14">
        <v>615420.69999999995</v>
      </c>
      <c r="F119" s="14">
        <v>175288.05</v>
      </c>
      <c r="G119" s="14"/>
      <c r="H119" s="14">
        <v>175288.05</v>
      </c>
    </row>
    <row r="120" spans="1:8" x14ac:dyDescent="0.25">
      <c r="A120" s="6" t="s">
        <v>230</v>
      </c>
      <c r="B120" s="6" t="s">
        <v>231</v>
      </c>
      <c r="C120" s="14">
        <v>214288.5</v>
      </c>
      <c r="D120" s="14">
        <v>0</v>
      </c>
      <c r="E120" s="14">
        <v>214288.5</v>
      </c>
      <c r="F120" s="14">
        <v>37281.21</v>
      </c>
      <c r="G120" s="14"/>
      <c r="H120" s="14">
        <v>37281.21</v>
      </c>
    </row>
    <row r="121" spans="1:8" x14ac:dyDescent="0.25">
      <c r="A121" s="6" t="s">
        <v>232</v>
      </c>
      <c r="B121" s="6" t="s">
        <v>233</v>
      </c>
      <c r="C121" s="14">
        <v>566632.4</v>
      </c>
      <c r="D121" s="14">
        <v>0</v>
      </c>
      <c r="E121" s="14">
        <v>566632.4</v>
      </c>
      <c r="F121" s="14">
        <v>574761.18000000005</v>
      </c>
      <c r="G121" s="14"/>
      <c r="H121" s="14">
        <v>574761.18000000005</v>
      </c>
    </row>
    <row r="122" spans="1:8" x14ac:dyDescent="0.25">
      <c r="A122" s="6" t="s">
        <v>234</v>
      </c>
      <c r="B122" s="6" t="s">
        <v>235</v>
      </c>
      <c r="C122" s="14">
        <v>1614038.8</v>
      </c>
      <c r="D122" s="14">
        <v>0</v>
      </c>
      <c r="E122" s="14">
        <v>1614038.8</v>
      </c>
      <c r="F122" s="14">
        <v>228499.51</v>
      </c>
      <c r="G122" s="14"/>
      <c r="H122" s="14">
        <v>228499.51</v>
      </c>
    </row>
    <row r="123" spans="1:8" x14ac:dyDescent="0.25">
      <c r="A123" s="6" t="s">
        <v>236</v>
      </c>
      <c r="B123" s="6" t="s">
        <v>237</v>
      </c>
      <c r="C123" s="14">
        <v>804721.4</v>
      </c>
      <c r="D123" s="14">
        <v>0</v>
      </c>
      <c r="E123" s="14">
        <v>804721.4</v>
      </c>
      <c r="F123" s="14">
        <v>122408.48</v>
      </c>
      <c r="G123" s="14"/>
      <c r="H123" s="14">
        <v>122408.48</v>
      </c>
    </row>
    <row r="124" spans="1:8" x14ac:dyDescent="0.25">
      <c r="A124" s="6" t="s">
        <v>238</v>
      </c>
      <c r="B124" s="6" t="s">
        <v>239</v>
      </c>
      <c r="C124" s="14">
        <v>681163.1</v>
      </c>
      <c r="D124" s="14">
        <v>0</v>
      </c>
      <c r="E124" s="14">
        <v>681163.1</v>
      </c>
      <c r="F124" s="14">
        <v>132143.63</v>
      </c>
      <c r="G124" s="14"/>
      <c r="H124" s="14">
        <v>132143.63</v>
      </c>
    </row>
    <row r="125" spans="1:8" x14ac:dyDescent="0.25">
      <c r="A125" s="6" t="s">
        <v>240</v>
      </c>
      <c r="B125" s="6" t="s">
        <v>241</v>
      </c>
      <c r="C125" s="14">
        <v>205392.6</v>
      </c>
      <c r="D125" s="14">
        <v>0</v>
      </c>
      <c r="E125" s="14">
        <v>205392.6</v>
      </c>
      <c r="F125" s="14">
        <v>40655.32</v>
      </c>
      <c r="G125" s="14"/>
      <c r="H125" s="14">
        <v>40655.32</v>
      </c>
    </row>
    <row r="126" spans="1:8" x14ac:dyDescent="0.25">
      <c r="A126" s="6" t="s">
        <v>242</v>
      </c>
      <c r="B126" s="6" t="s">
        <v>243</v>
      </c>
      <c r="C126" s="14">
        <v>160432.70000000001</v>
      </c>
      <c r="D126" s="14">
        <v>0</v>
      </c>
      <c r="E126" s="14">
        <v>160432.70000000001</v>
      </c>
      <c r="F126" s="14">
        <v>24835.7</v>
      </c>
      <c r="G126" s="14"/>
      <c r="H126" s="14">
        <v>24835.7</v>
      </c>
    </row>
    <row r="127" spans="1:8" x14ac:dyDescent="0.25">
      <c r="A127" s="6" t="s">
        <v>244</v>
      </c>
      <c r="B127" s="6" t="s">
        <v>245</v>
      </c>
      <c r="C127" s="14">
        <v>183782.9</v>
      </c>
      <c r="D127" s="14">
        <v>0</v>
      </c>
      <c r="E127" s="14">
        <v>183782.9</v>
      </c>
      <c r="F127" s="14">
        <v>32966.769999999997</v>
      </c>
      <c r="G127" s="14"/>
      <c r="H127" s="14">
        <v>32966.769999999997</v>
      </c>
    </row>
    <row r="128" spans="1:8" x14ac:dyDescent="0.25">
      <c r="A128" s="6" t="s">
        <v>246</v>
      </c>
      <c r="B128" s="6" t="s">
        <v>247</v>
      </c>
      <c r="C128" s="14">
        <v>202705.2</v>
      </c>
      <c r="D128" s="14">
        <v>0</v>
      </c>
      <c r="E128" s="14">
        <v>202705.2</v>
      </c>
      <c r="F128" s="14">
        <v>36119.629999999997</v>
      </c>
      <c r="G128" s="14"/>
      <c r="H128" s="14">
        <v>36119.629999999997</v>
      </c>
    </row>
    <row r="129" spans="1:8" x14ac:dyDescent="0.25">
      <c r="A129" s="6" t="s">
        <v>248</v>
      </c>
      <c r="B129" s="6" t="s">
        <v>249</v>
      </c>
      <c r="C129" s="14">
        <v>705225</v>
      </c>
      <c r="D129" s="14">
        <v>0</v>
      </c>
      <c r="E129" s="14">
        <v>705225</v>
      </c>
      <c r="F129" s="14">
        <v>156481.51</v>
      </c>
      <c r="G129" s="14"/>
      <c r="H129" s="14">
        <v>156481.51</v>
      </c>
    </row>
    <row r="130" spans="1:8" x14ac:dyDescent="0.25">
      <c r="A130" s="6" t="s">
        <v>250</v>
      </c>
      <c r="B130" s="6" t="s">
        <v>251</v>
      </c>
      <c r="C130" s="14">
        <v>3639536.6</v>
      </c>
      <c r="D130" s="14">
        <v>0</v>
      </c>
      <c r="E130" s="14">
        <v>3639536.6</v>
      </c>
      <c r="F130" s="14">
        <v>1089452.04</v>
      </c>
      <c r="G130" s="14"/>
      <c r="H130" s="14">
        <v>1089452.04</v>
      </c>
    </row>
    <row r="131" spans="1:8" x14ac:dyDescent="0.25">
      <c r="A131" s="6" t="s">
        <v>252</v>
      </c>
      <c r="B131" s="6" t="s">
        <v>253</v>
      </c>
      <c r="C131" s="14">
        <v>2560761.7999999998</v>
      </c>
      <c r="D131" s="14">
        <v>0</v>
      </c>
      <c r="E131" s="14">
        <v>2560761.7999999998</v>
      </c>
      <c r="F131" s="14">
        <v>645064.47</v>
      </c>
      <c r="G131" s="14"/>
      <c r="H131" s="14">
        <v>645064.47</v>
      </c>
    </row>
    <row r="132" spans="1:8" x14ac:dyDescent="0.25">
      <c r="A132" s="6" t="s">
        <v>254</v>
      </c>
      <c r="B132" s="6" t="s">
        <v>255</v>
      </c>
      <c r="C132" s="14">
        <v>1845150.8</v>
      </c>
      <c r="D132" s="14">
        <v>0</v>
      </c>
      <c r="E132" s="14">
        <v>1845150.8</v>
      </c>
      <c r="F132" s="14">
        <v>298470.92</v>
      </c>
      <c r="G132" s="14"/>
      <c r="H132" s="14">
        <v>298470.92</v>
      </c>
    </row>
    <row r="133" spans="1:8" x14ac:dyDescent="0.25">
      <c r="A133" s="6" t="s">
        <v>256</v>
      </c>
      <c r="B133" s="6" t="s">
        <v>257</v>
      </c>
      <c r="C133" s="14">
        <v>694879.9</v>
      </c>
      <c r="D133" s="14">
        <v>0</v>
      </c>
      <c r="E133" s="14">
        <v>694879.9</v>
      </c>
      <c r="F133" s="14">
        <v>69252.33</v>
      </c>
      <c r="G133" s="14"/>
      <c r="H133" s="14">
        <v>69252.33</v>
      </c>
    </row>
    <row r="134" spans="1:8" x14ac:dyDescent="0.25">
      <c r="A134" s="6" t="s">
        <v>258</v>
      </c>
      <c r="B134" s="6" t="s">
        <v>259</v>
      </c>
      <c r="C134" s="14">
        <v>342292.2</v>
      </c>
      <c r="D134" s="14">
        <v>0</v>
      </c>
      <c r="E134" s="14">
        <v>342292.2</v>
      </c>
      <c r="F134" s="14">
        <v>74230.539999999994</v>
      </c>
      <c r="G134" s="14"/>
      <c r="H134" s="14">
        <v>74230.539999999994</v>
      </c>
    </row>
    <row r="135" spans="1:8" x14ac:dyDescent="0.25">
      <c r="A135" s="6" t="s">
        <v>260</v>
      </c>
      <c r="B135" s="6" t="s">
        <v>261</v>
      </c>
      <c r="C135" s="14">
        <v>105306.7</v>
      </c>
      <c r="D135" s="14">
        <v>0</v>
      </c>
      <c r="E135" s="14">
        <v>105306.7</v>
      </c>
      <c r="F135" s="14">
        <v>19691.560000000001</v>
      </c>
      <c r="G135" s="14"/>
      <c r="H135" s="14">
        <v>19691.560000000001</v>
      </c>
    </row>
    <row r="136" spans="1:8" x14ac:dyDescent="0.25">
      <c r="A136" s="6" t="s">
        <v>262</v>
      </c>
      <c r="B136" s="6" t="s">
        <v>263</v>
      </c>
      <c r="C136" s="14">
        <v>1380926</v>
      </c>
      <c r="D136" s="14">
        <v>0</v>
      </c>
      <c r="E136" s="14">
        <v>1380926</v>
      </c>
      <c r="F136" s="14">
        <v>286523.23</v>
      </c>
      <c r="G136" s="14"/>
      <c r="H136" s="14">
        <v>286523.23</v>
      </c>
    </row>
    <row r="137" spans="1:8" x14ac:dyDescent="0.25">
      <c r="A137" s="6" t="s">
        <v>264</v>
      </c>
      <c r="B137" s="6" t="s">
        <v>265</v>
      </c>
      <c r="C137" s="14">
        <v>2019233.7</v>
      </c>
      <c r="D137" s="14">
        <v>0</v>
      </c>
      <c r="E137" s="14">
        <v>2019233.7</v>
      </c>
      <c r="F137" s="14">
        <v>631180.81000000006</v>
      </c>
      <c r="G137" s="14"/>
      <c r="H137" s="14">
        <v>631180.81000000006</v>
      </c>
    </row>
    <row r="138" spans="1:8" x14ac:dyDescent="0.25">
      <c r="A138" s="6" t="s">
        <v>266</v>
      </c>
      <c r="B138" s="6" t="s">
        <v>267</v>
      </c>
      <c r="C138" s="14">
        <v>291087.7</v>
      </c>
      <c r="D138" s="14">
        <v>0</v>
      </c>
      <c r="E138" s="14">
        <v>291087.7</v>
      </c>
      <c r="F138" s="14">
        <v>76332.44</v>
      </c>
      <c r="G138" s="14"/>
      <c r="H138" s="14">
        <v>76332.44</v>
      </c>
    </row>
    <row r="139" spans="1:8" x14ac:dyDescent="0.25">
      <c r="A139" s="6" t="s">
        <v>268</v>
      </c>
      <c r="B139" s="6" t="s">
        <v>269</v>
      </c>
      <c r="C139" s="14">
        <v>1865471.8</v>
      </c>
      <c r="D139" s="14">
        <v>0</v>
      </c>
      <c r="E139" s="14">
        <v>1865471.8</v>
      </c>
      <c r="F139" s="14">
        <v>217602.78</v>
      </c>
      <c r="G139" s="14"/>
      <c r="H139" s="14">
        <v>217602.78</v>
      </c>
    </row>
    <row r="140" spans="1:8" x14ac:dyDescent="0.25">
      <c r="A140" s="6" t="s">
        <v>270</v>
      </c>
      <c r="B140" s="6" t="s">
        <v>271</v>
      </c>
      <c r="C140" s="14">
        <v>8331934.5999999996</v>
      </c>
      <c r="D140" s="14">
        <v>0</v>
      </c>
      <c r="E140" s="14">
        <v>8331934.5999999996</v>
      </c>
      <c r="F140" s="14">
        <v>1576430.91</v>
      </c>
      <c r="G140" s="14"/>
      <c r="H140" s="14">
        <v>1576430.91</v>
      </c>
    </row>
    <row r="141" spans="1:8" x14ac:dyDescent="0.25">
      <c r="A141" s="6" t="s">
        <v>272</v>
      </c>
      <c r="B141" s="6" t="s">
        <v>273</v>
      </c>
      <c r="C141" s="14">
        <v>1480748.6</v>
      </c>
      <c r="D141" s="14">
        <v>0</v>
      </c>
      <c r="E141" s="14">
        <v>1480748.6</v>
      </c>
      <c r="F141" s="14">
        <v>455284.31</v>
      </c>
      <c r="G141" s="14"/>
      <c r="H141" s="14">
        <v>455284.31</v>
      </c>
    </row>
    <row r="142" spans="1:8" x14ac:dyDescent="0.25">
      <c r="A142" s="6" t="s">
        <v>274</v>
      </c>
      <c r="B142" s="6" t="s">
        <v>275</v>
      </c>
      <c r="C142" s="14">
        <v>3366126.9</v>
      </c>
      <c r="D142" s="14">
        <v>0</v>
      </c>
      <c r="E142" s="14">
        <v>3366126.9</v>
      </c>
      <c r="F142" s="14">
        <v>674325.24</v>
      </c>
      <c r="G142" s="14"/>
      <c r="H142" s="14">
        <v>674325.24</v>
      </c>
    </row>
    <row r="143" spans="1:8" x14ac:dyDescent="0.25">
      <c r="A143" s="6" t="s">
        <v>276</v>
      </c>
      <c r="B143" s="6" t="s">
        <v>277</v>
      </c>
      <c r="C143" s="14">
        <v>1331566.2</v>
      </c>
      <c r="D143" s="14">
        <v>0</v>
      </c>
      <c r="E143" s="14">
        <v>1331566.2</v>
      </c>
      <c r="F143" s="14">
        <v>190831.11</v>
      </c>
      <c r="G143" s="14"/>
      <c r="H143" s="14">
        <v>190831.11</v>
      </c>
    </row>
    <row r="144" spans="1:8" x14ac:dyDescent="0.25">
      <c r="A144" s="6" t="s">
        <v>278</v>
      </c>
      <c r="B144" s="6" t="s">
        <v>279</v>
      </c>
      <c r="C144" s="14">
        <v>188149</v>
      </c>
      <c r="D144" s="14">
        <v>0</v>
      </c>
      <c r="E144" s="14">
        <v>188149</v>
      </c>
      <c r="F144" s="14">
        <v>24946.33</v>
      </c>
      <c r="G144" s="14"/>
      <c r="H144" s="14">
        <v>24946.33</v>
      </c>
    </row>
    <row r="145" spans="1:8" x14ac:dyDescent="0.25">
      <c r="A145" s="6" t="s">
        <v>280</v>
      </c>
      <c r="B145" s="6" t="s">
        <v>281</v>
      </c>
      <c r="C145" s="14">
        <v>785855.2</v>
      </c>
      <c r="D145" s="14">
        <v>0</v>
      </c>
      <c r="E145" s="14">
        <v>785855.2</v>
      </c>
      <c r="F145" s="14">
        <v>121412.84</v>
      </c>
      <c r="G145" s="14"/>
      <c r="H145" s="14">
        <v>121412.84</v>
      </c>
    </row>
    <row r="146" spans="1:8" x14ac:dyDescent="0.25">
      <c r="A146" s="6" t="s">
        <v>282</v>
      </c>
      <c r="B146" s="6" t="s">
        <v>283</v>
      </c>
      <c r="C146" s="14">
        <v>151927</v>
      </c>
      <c r="D146" s="14">
        <v>0</v>
      </c>
      <c r="E146" s="14">
        <v>151927</v>
      </c>
      <c r="F146" s="14">
        <v>44914.45</v>
      </c>
      <c r="G146" s="14"/>
      <c r="H146" s="14">
        <v>44914.45</v>
      </c>
    </row>
    <row r="147" spans="1:8" x14ac:dyDescent="0.25">
      <c r="A147" s="6" t="s">
        <v>284</v>
      </c>
      <c r="B147" s="6" t="s">
        <v>285</v>
      </c>
      <c r="C147" s="14">
        <v>1613212.3</v>
      </c>
      <c r="D147" s="14">
        <v>0</v>
      </c>
      <c r="E147" s="14">
        <v>1613212.3</v>
      </c>
      <c r="F147" s="14">
        <v>481779.41</v>
      </c>
      <c r="G147" s="14"/>
      <c r="H147" s="14">
        <v>481779.41</v>
      </c>
    </row>
    <row r="148" spans="1:8" x14ac:dyDescent="0.25">
      <c r="A148" s="6" t="s">
        <v>286</v>
      </c>
      <c r="B148" s="6" t="s">
        <v>287</v>
      </c>
      <c r="C148" s="14">
        <v>349716.3</v>
      </c>
      <c r="D148" s="14">
        <v>0</v>
      </c>
      <c r="E148" s="14">
        <v>349716.3</v>
      </c>
      <c r="F148" s="14">
        <v>46573.85</v>
      </c>
      <c r="G148" s="14"/>
      <c r="H148" s="14">
        <v>46573.85</v>
      </c>
    </row>
    <row r="149" spans="1:8" x14ac:dyDescent="0.25">
      <c r="A149" s="6" t="s">
        <v>288</v>
      </c>
      <c r="B149" s="6" t="s">
        <v>289</v>
      </c>
      <c r="C149" s="14">
        <v>1473677.9</v>
      </c>
      <c r="D149" s="14">
        <v>0</v>
      </c>
      <c r="E149" s="14">
        <v>1473677.9</v>
      </c>
      <c r="F149" s="14">
        <v>523319.75</v>
      </c>
      <c r="G149" s="14"/>
      <c r="H149" s="14">
        <v>523319.75</v>
      </c>
    </row>
    <row r="150" spans="1:8" x14ac:dyDescent="0.25">
      <c r="A150" s="6" t="s">
        <v>290</v>
      </c>
      <c r="B150" s="6" t="s">
        <v>291</v>
      </c>
      <c r="C150" s="14">
        <v>392362.4</v>
      </c>
      <c r="D150" s="14">
        <v>0</v>
      </c>
      <c r="E150" s="14">
        <v>392362.4</v>
      </c>
      <c r="F150" s="14">
        <v>59461.87</v>
      </c>
      <c r="G150" s="14"/>
      <c r="H150" s="14">
        <v>59461.87</v>
      </c>
    </row>
    <row r="151" spans="1:8" x14ac:dyDescent="0.25">
      <c r="A151" s="6" t="s">
        <v>292</v>
      </c>
      <c r="B151" s="6" t="s">
        <v>293</v>
      </c>
      <c r="C151" s="14">
        <v>498860.7</v>
      </c>
      <c r="D151" s="14">
        <v>0</v>
      </c>
      <c r="E151" s="14">
        <v>498860.7</v>
      </c>
      <c r="F151" s="14">
        <v>288459.2</v>
      </c>
      <c r="G151" s="14"/>
      <c r="H151" s="14">
        <v>288459.2</v>
      </c>
    </row>
    <row r="152" spans="1:8" x14ac:dyDescent="0.25">
      <c r="A152" s="6" t="s">
        <v>294</v>
      </c>
      <c r="B152" s="6" t="s">
        <v>295</v>
      </c>
      <c r="C152" s="14">
        <v>899768.4</v>
      </c>
      <c r="D152" s="14">
        <v>0</v>
      </c>
      <c r="E152" s="14">
        <v>899768.4</v>
      </c>
      <c r="F152" s="14">
        <v>155043.35999999999</v>
      </c>
      <c r="G152" s="14"/>
      <c r="H152" s="14">
        <v>155043.35999999999</v>
      </c>
    </row>
    <row r="153" spans="1:8" x14ac:dyDescent="0.25">
      <c r="A153" s="6" t="s">
        <v>296</v>
      </c>
      <c r="B153" s="6" t="s">
        <v>297</v>
      </c>
      <c r="C153" s="14">
        <v>280383</v>
      </c>
      <c r="D153" s="14">
        <v>0</v>
      </c>
      <c r="E153" s="14">
        <v>280383</v>
      </c>
      <c r="F153" s="14">
        <v>20797.830000000002</v>
      </c>
      <c r="G153" s="14"/>
      <c r="H153" s="14">
        <v>20797.830000000002</v>
      </c>
    </row>
    <row r="154" spans="1:8" x14ac:dyDescent="0.25">
      <c r="A154" s="6" t="s">
        <v>298</v>
      </c>
      <c r="B154" s="6" t="s">
        <v>299</v>
      </c>
      <c r="C154" s="14">
        <v>626680</v>
      </c>
      <c r="D154" s="14">
        <v>0</v>
      </c>
      <c r="E154" s="14">
        <v>626680</v>
      </c>
      <c r="F154" s="14">
        <v>120693.75999999999</v>
      </c>
      <c r="G154" s="14"/>
      <c r="H154" s="14">
        <v>120693.75999999999</v>
      </c>
    </row>
    <row r="155" spans="1:8" x14ac:dyDescent="0.25">
      <c r="A155" s="6" t="s">
        <v>300</v>
      </c>
      <c r="B155" s="6" t="s">
        <v>301</v>
      </c>
      <c r="C155" s="14">
        <v>427145.7</v>
      </c>
      <c r="D155" s="14">
        <v>0</v>
      </c>
      <c r="E155" s="14">
        <v>427145.7</v>
      </c>
      <c r="F155" s="14">
        <v>111677.68</v>
      </c>
      <c r="G155" s="14"/>
      <c r="H155" s="14">
        <v>111677.68</v>
      </c>
    </row>
    <row r="156" spans="1:8" x14ac:dyDescent="0.25">
      <c r="A156" s="6" t="s">
        <v>302</v>
      </c>
      <c r="B156" s="6" t="s">
        <v>303</v>
      </c>
      <c r="C156" s="14">
        <v>1223539.5</v>
      </c>
      <c r="D156" s="14">
        <v>0</v>
      </c>
      <c r="E156" s="14">
        <v>1223539.5</v>
      </c>
      <c r="F156" s="14">
        <v>766421.99</v>
      </c>
      <c r="G156" s="14"/>
      <c r="H156" s="14">
        <v>766421.99</v>
      </c>
    </row>
    <row r="157" spans="1:8" x14ac:dyDescent="0.25">
      <c r="A157" s="6" t="s">
        <v>304</v>
      </c>
      <c r="B157" s="6" t="s">
        <v>305</v>
      </c>
      <c r="C157" s="14">
        <v>140127.70000000001</v>
      </c>
      <c r="D157" s="14">
        <v>0</v>
      </c>
      <c r="E157" s="14">
        <v>140127.70000000001</v>
      </c>
      <c r="F157" s="14">
        <v>17257.77</v>
      </c>
      <c r="G157" s="14"/>
      <c r="H157" s="14">
        <v>17257.77</v>
      </c>
    </row>
    <row r="158" spans="1:8" x14ac:dyDescent="0.25">
      <c r="A158" s="6" t="s">
        <v>306</v>
      </c>
      <c r="B158" s="6" t="s">
        <v>307</v>
      </c>
      <c r="C158" s="14">
        <v>641046.6</v>
      </c>
      <c r="D158" s="14">
        <v>0</v>
      </c>
      <c r="E158" s="14">
        <v>641046.6</v>
      </c>
      <c r="F158" s="14">
        <v>136734.64000000001</v>
      </c>
      <c r="G158" s="14"/>
      <c r="H158" s="14">
        <v>136734.64000000001</v>
      </c>
    </row>
    <row r="159" spans="1:8" x14ac:dyDescent="0.25">
      <c r="A159" s="6" t="s">
        <v>308</v>
      </c>
      <c r="B159" s="6" t="s">
        <v>309</v>
      </c>
      <c r="C159" s="14">
        <v>1113764.6000000001</v>
      </c>
      <c r="D159" s="14">
        <v>0</v>
      </c>
      <c r="E159" s="14">
        <v>1113764.6000000001</v>
      </c>
      <c r="F159" s="14">
        <v>271588.62</v>
      </c>
      <c r="G159" s="14"/>
      <c r="H159" s="14">
        <v>271588.62</v>
      </c>
    </row>
    <row r="160" spans="1:8" x14ac:dyDescent="0.25">
      <c r="A160" s="6" t="s">
        <v>310</v>
      </c>
      <c r="B160" s="6" t="s">
        <v>311</v>
      </c>
      <c r="C160" s="14">
        <v>701037.1</v>
      </c>
      <c r="D160" s="14">
        <v>0</v>
      </c>
      <c r="E160" s="14">
        <v>701037.1</v>
      </c>
      <c r="F160" s="14">
        <v>128824.83</v>
      </c>
      <c r="G160" s="14"/>
      <c r="H160" s="14">
        <v>128824.83</v>
      </c>
    </row>
    <row r="161" spans="1:8" x14ac:dyDescent="0.25">
      <c r="A161" s="6" t="s">
        <v>312</v>
      </c>
      <c r="B161" s="6" t="s">
        <v>313</v>
      </c>
      <c r="C161" s="14">
        <v>342250.2</v>
      </c>
      <c r="D161" s="14">
        <v>0</v>
      </c>
      <c r="E161" s="14">
        <v>342250.2</v>
      </c>
      <c r="F161" s="14">
        <v>58632.17</v>
      </c>
      <c r="G161" s="14"/>
      <c r="H161" s="14">
        <v>58632.17</v>
      </c>
    </row>
    <row r="162" spans="1:8" x14ac:dyDescent="0.25">
      <c r="A162" s="6" t="s">
        <v>314</v>
      </c>
      <c r="B162" s="6" t="s">
        <v>315</v>
      </c>
      <c r="C162" s="14">
        <v>604219.30000000005</v>
      </c>
      <c r="D162" s="14">
        <v>0</v>
      </c>
      <c r="E162" s="14">
        <v>604219.30000000005</v>
      </c>
      <c r="F162" s="14">
        <v>203387.24</v>
      </c>
      <c r="G162" s="14"/>
      <c r="H162" s="14">
        <v>203387.24</v>
      </c>
    </row>
    <row r="163" spans="1:8" x14ac:dyDescent="0.25">
      <c r="A163" s="6" t="s">
        <v>316</v>
      </c>
      <c r="B163" s="6" t="s">
        <v>317</v>
      </c>
      <c r="C163" s="14">
        <v>620702.9</v>
      </c>
      <c r="D163" s="14">
        <v>0</v>
      </c>
      <c r="E163" s="14">
        <v>620702.9</v>
      </c>
      <c r="F163" s="14">
        <v>930758</v>
      </c>
      <c r="G163" s="14"/>
      <c r="H163" s="14">
        <v>930758</v>
      </c>
    </row>
    <row r="164" spans="1:8" x14ac:dyDescent="0.25">
      <c r="A164" s="6" t="s">
        <v>318</v>
      </c>
      <c r="B164" s="6" t="s">
        <v>319</v>
      </c>
      <c r="C164" s="14">
        <v>691269.3</v>
      </c>
      <c r="D164" s="14">
        <v>0</v>
      </c>
      <c r="E164" s="14">
        <v>691269.3</v>
      </c>
      <c r="F164" s="14">
        <v>123514.74</v>
      </c>
      <c r="G164" s="14"/>
      <c r="H164" s="14">
        <v>123514.74</v>
      </c>
    </row>
    <row r="165" spans="1:8" x14ac:dyDescent="0.25">
      <c r="A165" s="6" t="s">
        <v>320</v>
      </c>
      <c r="B165" s="6" t="s">
        <v>321</v>
      </c>
      <c r="C165" s="14">
        <v>1665493.8</v>
      </c>
      <c r="D165" s="14">
        <v>0</v>
      </c>
      <c r="E165" s="14">
        <v>1665493.8</v>
      </c>
      <c r="F165" s="14">
        <v>306270.09999999998</v>
      </c>
      <c r="G165" s="14"/>
      <c r="H165" s="14">
        <v>306270.09999999998</v>
      </c>
    </row>
    <row r="166" spans="1:8" x14ac:dyDescent="0.25">
      <c r="A166" s="6" t="s">
        <v>322</v>
      </c>
      <c r="B166" s="6" t="s">
        <v>323</v>
      </c>
      <c r="C166" s="14">
        <v>350041</v>
      </c>
      <c r="D166" s="14">
        <v>0</v>
      </c>
      <c r="E166" s="14">
        <v>350041</v>
      </c>
      <c r="F166" s="14">
        <v>79042.8</v>
      </c>
      <c r="G166" s="14"/>
      <c r="H166" s="14">
        <v>79042.8</v>
      </c>
    </row>
    <row r="167" spans="1:8" x14ac:dyDescent="0.25">
      <c r="A167" s="6" t="s">
        <v>324</v>
      </c>
      <c r="B167" s="6" t="s">
        <v>325</v>
      </c>
      <c r="C167" s="14">
        <v>713818.5</v>
      </c>
      <c r="D167" s="14">
        <v>0</v>
      </c>
      <c r="E167" s="14">
        <v>713818.5</v>
      </c>
      <c r="F167" s="14">
        <v>151005.49</v>
      </c>
      <c r="G167" s="14"/>
      <c r="H167" s="14">
        <v>151005.49</v>
      </c>
    </row>
    <row r="168" spans="1:8" x14ac:dyDescent="0.25">
      <c r="A168" s="6" t="s">
        <v>326</v>
      </c>
      <c r="B168" s="6" t="s">
        <v>327</v>
      </c>
      <c r="C168" s="14">
        <v>606247.1</v>
      </c>
      <c r="D168" s="14">
        <v>0</v>
      </c>
      <c r="E168" s="14">
        <v>606247.1</v>
      </c>
      <c r="F168" s="14">
        <v>113171.15</v>
      </c>
      <c r="G168" s="14"/>
      <c r="H168" s="14">
        <v>113171.15</v>
      </c>
    </row>
    <row r="169" spans="1:8" x14ac:dyDescent="0.25">
      <c r="A169" s="6" t="s">
        <v>328</v>
      </c>
      <c r="B169" s="6" t="s">
        <v>329</v>
      </c>
      <c r="C169" s="14">
        <v>546806.30000000005</v>
      </c>
      <c r="D169" s="14">
        <v>0</v>
      </c>
      <c r="E169" s="14">
        <v>546806.30000000005</v>
      </c>
      <c r="F169" s="14">
        <v>87229.18</v>
      </c>
      <c r="G169" s="14"/>
      <c r="H169" s="14">
        <v>87229.18</v>
      </c>
    </row>
    <row r="170" spans="1:8" x14ac:dyDescent="0.25">
      <c r="A170" s="6" t="s">
        <v>330</v>
      </c>
      <c r="B170" s="6" t="s">
        <v>331</v>
      </c>
      <c r="C170" s="14">
        <v>692581</v>
      </c>
      <c r="D170" s="14">
        <v>0</v>
      </c>
      <c r="E170" s="14">
        <v>692581</v>
      </c>
      <c r="F170" s="14">
        <v>159357.81</v>
      </c>
      <c r="G170" s="14"/>
      <c r="H170" s="14">
        <v>159357.81</v>
      </c>
    </row>
    <row r="171" spans="1:8" x14ac:dyDescent="0.25">
      <c r="A171" s="6" t="s">
        <v>332</v>
      </c>
      <c r="B171" s="6" t="s">
        <v>333</v>
      </c>
      <c r="C171" s="14">
        <v>388597.9</v>
      </c>
      <c r="D171" s="14">
        <v>0</v>
      </c>
      <c r="E171" s="14">
        <v>388597.9</v>
      </c>
      <c r="F171" s="14">
        <v>90105.47</v>
      </c>
      <c r="G171" s="14"/>
      <c r="H171" s="14">
        <v>90105.47</v>
      </c>
    </row>
    <row r="172" spans="1:8" x14ac:dyDescent="0.25">
      <c r="A172" s="6" t="s">
        <v>334</v>
      </c>
      <c r="B172" s="6" t="s">
        <v>335</v>
      </c>
      <c r="C172" s="14">
        <v>2203193.5</v>
      </c>
      <c r="D172" s="14">
        <v>0</v>
      </c>
      <c r="E172" s="14">
        <v>2203193.5</v>
      </c>
      <c r="F172" s="14">
        <v>625594.16</v>
      </c>
      <c r="G172" s="14"/>
      <c r="H172" s="14">
        <v>625594.16</v>
      </c>
    </row>
    <row r="173" spans="1:8" x14ac:dyDescent="0.25">
      <c r="A173" s="6" t="s">
        <v>336</v>
      </c>
      <c r="B173" s="6" t="s">
        <v>337</v>
      </c>
      <c r="C173" s="14">
        <v>635262.80000000005</v>
      </c>
      <c r="D173" s="14">
        <v>0</v>
      </c>
      <c r="E173" s="14">
        <v>635262.80000000005</v>
      </c>
      <c r="F173" s="14">
        <v>118868.42</v>
      </c>
      <c r="G173" s="14"/>
      <c r="H173" s="14">
        <v>118868.42</v>
      </c>
    </row>
    <row r="174" spans="1:8" x14ac:dyDescent="0.25">
      <c r="A174" s="6" t="s">
        <v>338</v>
      </c>
      <c r="B174" s="6" t="s">
        <v>339</v>
      </c>
      <c r="C174" s="14">
        <v>256027.4</v>
      </c>
      <c r="D174" s="14">
        <v>0</v>
      </c>
      <c r="E174" s="14">
        <v>256027.4</v>
      </c>
      <c r="F174" s="14">
        <v>51883.94</v>
      </c>
      <c r="G174" s="14"/>
      <c r="H174" s="14">
        <v>51883.94</v>
      </c>
    </row>
    <row r="175" spans="1:8" x14ac:dyDescent="0.25">
      <c r="A175" s="6" t="s">
        <v>340</v>
      </c>
      <c r="B175" s="6" t="s">
        <v>341</v>
      </c>
      <c r="C175" s="14">
        <v>1158977.8999999999</v>
      </c>
      <c r="D175" s="14">
        <v>293202.53999999998</v>
      </c>
      <c r="E175" s="14">
        <v>865775.35999999987</v>
      </c>
      <c r="F175" s="14">
        <v>235137.12</v>
      </c>
      <c r="G175" s="14"/>
      <c r="H175" s="14">
        <v>235137.12</v>
      </c>
    </row>
    <row r="176" spans="1:8" x14ac:dyDescent="0.25">
      <c r="A176" s="6" t="s">
        <v>342</v>
      </c>
      <c r="B176" s="6" t="s">
        <v>343</v>
      </c>
      <c r="C176" s="14">
        <v>1401804.9</v>
      </c>
      <c r="D176" s="14"/>
      <c r="E176" s="14">
        <v>1401804.9</v>
      </c>
      <c r="F176" s="14">
        <v>204659.45</v>
      </c>
      <c r="G176" s="14"/>
      <c r="H176" s="14">
        <v>204659.45</v>
      </c>
    </row>
    <row r="177" spans="1:8" x14ac:dyDescent="0.25">
      <c r="A177" s="6" t="s">
        <v>344</v>
      </c>
      <c r="B177" s="6" t="s">
        <v>345</v>
      </c>
      <c r="C177" s="14">
        <v>9460961</v>
      </c>
      <c r="D177" s="14"/>
      <c r="E177" s="14">
        <v>9460961</v>
      </c>
      <c r="F177" s="14">
        <v>1001282.54</v>
      </c>
      <c r="G177" s="14"/>
      <c r="H177" s="14">
        <v>1001282.54</v>
      </c>
    </row>
    <row r="178" spans="1:8" x14ac:dyDescent="0.25">
      <c r="A178" s="6" t="s">
        <v>346</v>
      </c>
      <c r="B178" s="6" t="s">
        <v>347</v>
      </c>
      <c r="C178" s="14">
        <v>146202.20000000001</v>
      </c>
      <c r="D178" s="14"/>
      <c r="E178" s="14">
        <v>146202.20000000001</v>
      </c>
      <c r="F178" s="14">
        <v>22567.85</v>
      </c>
      <c r="G178" s="14"/>
      <c r="H178" s="14">
        <v>22567.85</v>
      </c>
    </row>
    <row r="179" spans="1:8" x14ac:dyDescent="0.25">
      <c r="A179" s="6" t="s">
        <v>348</v>
      </c>
      <c r="B179" s="6" t="s">
        <v>349</v>
      </c>
      <c r="C179" s="14">
        <v>245964</v>
      </c>
      <c r="D179" s="14"/>
      <c r="E179" s="14">
        <v>245964</v>
      </c>
      <c r="F179" s="14">
        <v>80591.570000000007</v>
      </c>
      <c r="G179" s="14"/>
      <c r="H179" s="14">
        <v>80591.570000000007</v>
      </c>
    </row>
    <row r="180" spans="1:8" x14ac:dyDescent="0.25">
      <c r="A180" s="6" t="s">
        <v>350</v>
      </c>
      <c r="B180" s="6" t="s">
        <v>351</v>
      </c>
      <c r="C180" s="14">
        <v>240884.4</v>
      </c>
      <c r="D180" s="14"/>
      <c r="E180" s="14">
        <v>240884.4</v>
      </c>
      <c r="F180" s="14">
        <v>252450.2</v>
      </c>
      <c r="G180" s="14"/>
      <c r="H180" s="14">
        <v>252450.2</v>
      </c>
    </row>
    <row r="181" spans="1:8" x14ac:dyDescent="0.25">
      <c r="A181" s="6" t="s">
        <v>352</v>
      </c>
      <c r="B181" s="6" t="s">
        <v>353</v>
      </c>
      <c r="C181" s="14">
        <v>390045.7</v>
      </c>
      <c r="D181" s="14"/>
      <c r="E181" s="14">
        <v>390045.7</v>
      </c>
      <c r="F181" s="14">
        <v>78766.23</v>
      </c>
      <c r="G181" s="14"/>
      <c r="H181" s="14">
        <v>78766.23</v>
      </c>
    </row>
    <row r="182" spans="1:8" x14ac:dyDescent="0.25">
      <c r="A182" s="6" t="s">
        <v>354</v>
      </c>
      <c r="B182" s="6" t="s">
        <v>355</v>
      </c>
      <c r="C182" s="14">
        <v>822573.6</v>
      </c>
      <c r="D182" s="14"/>
      <c r="E182" s="14">
        <v>822573.6</v>
      </c>
      <c r="F182" s="14">
        <v>150728.92000000001</v>
      </c>
      <c r="G182" s="14"/>
      <c r="H182" s="14">
        <v>150728.92000000001</v>
      </c>
    </row>
    <row r="183" spans="1:8" x14ac:dyDescent="0.25">
      <c r="A183" s="6" t="s">
        <v>356</v>
      </c>
      <c r="B183" s="6" t="s">
        <v>357</v>
      </c>
      <c r="C183" s="14">
        <v>1512527.3</v>
      </c>
      <c r="D183" s="14"/>
      <c r="E183" s="14">
        <v>1512527.3</v>
      </c>
      <c r="F183" s="14">
        <v>573323.03</v>
      </c>
      <c r="G183" s="14"/>
      <c r="H183" s="14">
        <v>573323.03</v>
      </c>
    </row>
    <row r="184" spans="1:8" x14ac:dyDescent="0.25">
      <c r="A184" s="6" t="s">
        <v>358</v>
      </c>
      <c r="B184" s="6" t="s">
        <v>359</v>
      </c>
      <c r="C184" s="14">
        <v>547174.9</v>
      </c>
      <c r="D184" s="14"/>
      <c r="E184" s="14">
        <v>547174.9</v>
      </c>
      <c r="F184" s="14">
        <v>370157.04</v>
      </c>
      <c r="G184" s="14"/>
      <c r="H184" s="14">
        <v>370157.04</v>
      </c>
    </row>
    <row r="185" spans="1:8" x14ac:dyDescent="0.25">
      <c r="A185" s="6" t="s">
        <v>360</v>
      </c>
      <c r="B185" s="6" t="s">
        <v>361</v>
      </c>
      <c r="C185" s="14">
        <v>356312.8</v>
      </c>
      <c r="D185" s="14"/>
      <c r="E185" s="14">
        <v>356312.8</v>
      </c>
      <c r="F185" s="14">
        <v>80038.44</v>
      </c>
      <c r="G185" s="14"/>
      <c r="H185" s="14">
        <v>80038.44</v>
      </c>
    </row>
    <row r="186" spans="1:8" x14ac:dyDescent="0.25">
      <c r="A186" s="6" t="s">
        <v>362</v>
      </c>
      <c r="B186" s="6" t="s">
        <v>363</v>
      </c>
      <c r="C186" s="14">
        <v>467084.7</v>
      </c>
      <c r="D186" s="14"/>
      <c r="E186" s="14">
        <v>467084.7</v>
      </c>
      <c r="F186" s="14">
        <v>129654.53</v>
      </c>
      <c r="G186" s="14"/>
      <c r="H186" s="14">
        <v>129654.53</v>
      </c>
    </row>
    <row r="187" spans="1:8" x14ac:dyDescent="0.25">
      <c r="A187" s="6" t="s">
        <v>364</v>
      </c>
      <c r="B187" s="6" t="s">
        <v>365</v>
      </c>
      <c r="C187" s="14">
        <v>210769.3</v>
      </c>
      <c r="D187" s="14"/>
      <c r="E187" s="14">
        <v>210769.3</v>
      </c>
      <c r="F187" s="14">
        <v>25056.95</v>
      </c>
      <c r="G187" s="14"/>
      <c r="H187" s="14">
        <v>25056.95</v>
      </c>
    </row>
    <row r="188" spans="1:8" x14ac:dyDescent="0.25">
      <c r="A188" s="6" t="s">
        <v>366</v>
      </c>
      <c r="B188" s="6" t="s">
        <v>367</v>
      </c>
      <c r="C188" s="14">
        <v>792201.1</v>
      </c>
      <c r="D188" s="14"/>
      <c r="E188" s="14">
        <v>792201.1</v>
      </c>
      <c r="F188" s="14">
        <v>120638.45</v>
      </c>
      <c r="G188" s="14"/>
      <c r="H188" s="14">
        <v>120638.45</v>
      </c>
    </row>
    <row r="189" spans="1:8" x14ac:dyDescent="0.25">
      <c r="A189" s="6" t="s">
        <v>368</v>
      </c>
      <c r="B189" s="6" t="s">
        <v>369</v>
      </c>
      <c r="C189" s="14">
        <v>414933</v>
      </c>
      <c r="D189" s="14"/>
      <c r="E189" s="14">
        <v>414933</v>
      </c>
      <c r="F189" s="14">
        <v>81587.210000000006</v>
      </c>
      <c r="G189" s="14"/>
      <c r="H189" s="14">
        <v>81587.210000000006</v>
      </c>
    </row>
    <row r="190" spans="1:8" x14ac:dyDescent="0.25">
      <c r="A190" s="6" t="s">
        <v>370</v>
      </c>
      <c r="B190" s="6" t="s">
        <v>371</v>
      </c>
      <c r="C190" s="14">
        <v>15326605.6</v>
      </c>
      <c r="D190" s="14"/>
      <c r="E190" s="14">
        <v>15326605.6</v>
      </c>
      <c r="F190" s="14">
        <v>8819826.7100000009</v>
      </c>
      <c r="G190" s="14"/>
      <c r="H190" s="14">
        <v>8819826.7100000009</v>
      </c>
    </row>
    <row r="191" spans="1:8" x14ac:dyDescent="0.25">
      <c r="A191" s="6" t="s">
        <v>372</v>
      </c>
      <c r="B191" s="6" t="s">
        <v>373</v>
      </c>
      <c r="C191" s="14">
        <v>1395063.7</v>
      </c>
      <c r="D191" s="14"/>
      <c r="E191" s="14">
        <v>1395063.7</v>
      </c>
      <c r="F191" s="14">
        <v>494446.17</v>
      </c>
      <c r="G191" s="14"/>
      <c r="H191" s="14">
        <v>494446.17</v>
      </c>
    </row>
    <row r="192" spans="1:8" x14ac:dyDescent="0.25">
      <c r="A192" s="6" t="s">
        <v>374</v>
      </c>
      <c r="B192" s="6" t="s">
        <v>375</v>
      </c>
      <c r="C192" s="14">
        <v>164069.6</v>
      </c>
      <c r="D192" s="14"/>
      <c r="E192" s="14">
        <v>164069.6</v>
      </c>
      <c r="F192" s="14">
        <v>28984.2</v>
      </c>
      <c r="G192" s="14"/>
      <c r="H192" s="14">
        <v>28984.2</v>
      </c>
    </row>
    <row r="193" spans="1:8" x14ac:dyDescent="0.25">
      <c r="A193" s="6" t="s">
        <v>376</v>
      </c>
      <c r="B193" s="6" t="s">
        <v>377</v>
      </c>
      <c r="C193" s="14">
        <v>1029404.1</v>
      </c>
      <c r="D193" s="14"/>
      <c r="E193" s="14">
        <v>1029404.1</v>
      </c>
      <c r="F193" s="14">
        <v>100006.56</v>
      </c>
      <c r="G193" s="14"/>
      <c r="H193" s="14">
        <v>100006.56</v>
      </c>
    </row>
    <row r="194" spans="1:8" x14ac:dyDescent="0.25">
      <c r="A194" s="6" t="s">
        <v>378</v>
      </c>
      <c r="B194" s="6" t="s">
        <v>379</v>
      </c>
      <c r="C194" s="14">
        <v>2174515</v>
      </c>
      <c r="D194" s="14"/>
      <c r="E194" s="14">
        <v>2174515</v>
      </c>
      <c r="F194" s="14">
        <v>531506.13</v>
      </c>
      <c r="G194" s="14">
        <v>2676</v>
      </c>
      <c r="H194" s="14">
        <v>528830.13</v>
      </c>
    </row>
    <row r="195" spans="1:8" x14ac:dyDescent="0.25">
      <c r="A195" s="6" t="s">
        <v>380</v>
      </c>
      <c r="B195" s="6" t="s">
        <v>381</v>
      </c>
      <c r="C195" s="14">
        <v>1523690.2</v>
      </c>
      <c r="D195" s="14"/>
      <c r="E195" s="14">
        <v>1523690.2</v>
      </c>
      <c r="F195" s="14">
        <v>172356.45</v>
      </c>
      <c r="G195" s="14"/>
      <c r="H195" s="14">
        <v>172356.45</v>
      </c>
    </row>
    <row r="196" spans="1:8" x14ac:dyDescent="0.25">
      <c r="A196" s="6" t="s">
        <v>382</v>
      </c>
      <c r="B196" s="6" t="s">
        <v>383</v>
      </c>
      <c r="C196" s="14">
        <v>4377572.3</v>
      </c>
      <c r="D196" s="14"/>
      <c r="E196" s="14">
        <v>4377572.3</v>
      </c>
      <c r="F196" s="14">
        <v>1241453.17</v>
      </c>
      <c r="G196" s="14"/>
      <c r="H196" s="14">
        <v>1241453.17</v>
      </c>
    </row>
    <row r="197" spans="1:8" x14ac:dyDescent="0.25">
      <c r="A197" s="6" t="s">
        <v>384</v>
      </c>
      <c r="B197" s="6" t="s">
        <v>385</v>
      </c>
      <c r="C197" s="14">
        <v>34560.400000000001</v>
      </c>
      <c r="D197" s="14"/>
      <c r="E197" s="14">
        <v>34560.400000000001</v>
      </c>
      <c r="F197" s="14">
        <v>16372.76</v>
      </c>
      <c r="G197" s="14"/>
      <c r="H197" s="14">
        <v>16372.76</v>
      </c>
    </row>
    <row r="198" spans="1:8" x14ac:dyDescent="0.25">
      <c r="A198" s="6" t="s">
        <v>386</v>
      </c>
      <c r="B198" s="6" t="s">
        <v>387</v>
      </c>
      <c r="C198" s="14">
        <v>209472.2</v>
      </c>
      <c r="D198" s="14"/>
      <c r="E198" s="14">
        <v>209472.2</v>
      </c>
      <c r="F198" s="14">
        <v>84186.94</v>
      </c>
      <c r="G198" s="14"/>
      <c r="H198" s="14">
        <v>84186.94</v>
      </c>
    </row>
    <row r="199" spans="1:8" x14ac:dyDescent="0.25">
      <c r="A199" s="6" t="s">
        <v>388</v>
      </c>
      <c r="B199" s="6" t="s">
        <v>389</v>
      </c>
      <c r="C199" s="14">
        <v>400517.4</v>
      </c>
      <c r="D199" s="14"/>
      <c r="E199" s="14">
        <v>400517.4</v>
      </c>
      <c r="F199" s="14">
        <v>155264.62</v>
      </c>
      <c r="G199" s="14"/>
      <c r="H199" s="14">
        <v>155264.62</v>
      </c>
    </row>
    <row r="200" spans="1:8" x14ac:dyDescent="0.25">
      <c r="A200" s="6" t="s">
        <v>390</v>
      </c>
      <c r="B200" s="6" t="s">
        <v>391</v>
      </c>
      <c r="C200" s="14">
        <v>287764.59999999998</v>
      </c>
      <c r="D200" s="14"/>
      <c r="E200" s="14">
        <v>287764.59999999998</v>
      </c>
      <c r="F200" s="14">
        <v>75889.94</v>
      </c>
      <c r="G200" s="14"/>
      <c r="H200" s="14">
        <v>75889.94</v>
      </c>
    </row>
    <row r="201" spans="1:8" x14ac:dyDescent="0.25">
      <c r="A201" s="6" t="s">
        <v>392</v>
      </c>
      <c r="B201" s="6" t="s">
        <v>393</v>
      </c>
      <c r="C201" s="14">
        <v>452057</v>
      </c>
      <c r="D201" s="14"/>
      <c r="E201" s="14">
        <v>452057</v>
      </c>
      <c r="F201" s="14">
        <v>58410.91</v>
      </c>
      <c r="G201" s="14"/>
      <c r="H201" s="14">
        <v>58410.91</v>
      </c>
    </row>
    <row r="202" spans="1:8" x14ac:dyDescent="0.25">
      <c r="A202" s="6" t="s">
        <v>394</v>
      </c>
      <c r="B202" s="6" t="s">
        <v>395</v>
      </c>
      <c r="C202" s="14">
        <v>48696.800000000003</v>
      </c>
      <c r="D202" s="14"/>
      <c r="E202" s="14">
        <v>48696.800000000003</v>
      </c>
      <c r="F202" s="14">
        <v>22512.54</v>
      </c>
      <c r="G202" s="14"/>
      <c r="H202" s="14">
        <v>22512.54</v>
      </c>
    </row>
    <row r="203" spans="1:8" x14ac:dyDescent="0.25">
      <c r="A203" s="6" t="s">
        <v>396</v>
      </c>
      <c r="B203" s="6" t="s">
        <v>397</v>
      </c>
      <c r="C203" s="14">
        <v>674374.3</v>
      </c>
      <c r="D203" s="14"/>
      <c r="E203" s="14">
        <v>674374.3</v>
      </c>
      <c r="F203" s="14">
        <v>181870.35</v>
      </c>
      <c r="G203" s="14"/>
      <c r="H203" s="14">
        <v>181870.35</v>
      </c>
    </row>
    <row r="204" spans="1:8" x14ac:dyDescent="0.25">
      <c r="A204" s="6" t="s">
        <v>398</v>
      </c>
      <c r="B204" s="6" t="s">
        <v>399</v>
      </c>
      <c r="C204" s="14">
        <v>5759995</v>
      </c>
      <c r="D204" s="14"/>
      <c r="E204" s="14">
        <v>5759995</v>
      </c>
      <c r="F204" s="14">
        <v>1648448.91</v>
      </c>
      <c r="G204" s="14"/>
      <c r="H204" s="14">
        <v>1648448.91</v>
      </c>
    </row>
    <row r="205" spans="1:8" x14ac:dyDescent="0.25">
      <c r="A205" s="6" t="s">
        <v>400</v>
      </c>
      <c r="B205" s="6" t="s">
        <v>401</v>
      </c>
      <c r="C205" s="14">
        <v>269431.7</v>
      </c>
      <c r="D205" s="14"/>
      <c r="E205" s="14">
        <v>269431.7</v>
      </c>
      <c r="F205" s="14">
        <v>27324.799999999999</v>
      </c>
      <c r="G205" s="14"/>
      <c r="H205" s="14">
        <v>27324.799999999999</v>
      </c>
    </row>
    <row r="206" spans="1:8" x14ac:dyDescent="0.25">
      <c r="A206" s="6" t="s">
        <v>402</v>
      </c>
      <c r="B206" s="6" t="s">
        <v>403</v>
      </c>
      <c r="C206" s="14">
        <v>1172991.2</v>
      </c>
      <c r="D206" s="14"/>
      <c r="E206" s="14">
        <v>1172991.2</v>
      </c>
      <c r="F206" s="14">
        <v>204825.39</v>
      </c>
      <c r="G206" s="14"/>
      <c r="H206" s="14">
        <v>204825.39</v>
      </c>
    </row>
    <row r="207" spans="1:8" x14ac:dyDescent="0.25">
      <c r="A207" s="6" t="s">
        <v>404</v>
      </c>
      <c r="B207" s="6" t="s">
        <v>405</v>
      </c>
      <c r="C207" s="14">
        <v>425238.6</v>
      </c>
      <c r="D207" s="14"/>
      <c r="E207" s="14">
        <v>425238.6</v>
      </c>
      <c r="F207" s="14">
        <v>103989.13</v>
      </c>
      <c r="G207" s="14"/>
      <c r="H207" s="14">
        <v>103989.13</v>
      </c>
    </row>
    <row r="208" spans="1:8" x14ac:dyDescent="0.25">
      <c r="A208" s="6" t="s">
        <v>406</v>
      </c>
      <c r="B208" s="6" t="s">
        <v>407</v>
      </c>
      <c r="C208" s="14">
        <v>1128008.1000000001</v>
      </c>
      <c r="D208" s="14"/>
      <c r="E208" s="14">
        <v>1128008.1000000001</v>
      </c>
      <c r="F208" s="14">
        <v>253169.27</v>
      </c>
      <c r="G208" s="14"/>
      <c r="H208" s="14">
        <v>253169.27</v>
      </c>
    </row>
    <row r="209" spans="1:8" x14ac:dyDescent="0.25">
      <c r="A209" s="6" t="s">
        <v>408</v>
      </c>
      <c r="B209" s="6" t="s">
        <v>409</v>
      </c>
      <c r="C209" s="14">
        <v>1062514.3</v>
      </c>
      <c r="D209" s="14"/>
      <c r="E209" s="14">
        <v>1062514.3</v>
      </c>
      <c r="F209" s="14">
        <v>195698.69</v>
      </c>
      <c r="G209" s="14"/>
      <c r="H209" s="14">
        <v>195698.69</v>
      </c>
    </row>
    <row r="210" spans="1:8" x14ac:dyDescent="0.25">
      <c r="A210" s="6" t="s">
        <v>410</v>
      </c>
      <c r="B210" s="6" t="s">
        <v>411</v>
      </c>
      <c r="C210" s="14">
        <v>261890.4</v>
      </c>
      <c r="D210" s="14"/>
      <c r="E210" s="14">
        <v>261890.4</v>
      </c>
      <c r="F210" s="14">
        <v>35068.67</v>
      </c>
      <c r="G210" s="14"/>
      <c r="H210" s="14">
        <v>35068.67</v>
      </c>
    </row>
    <row r="211" spans="1:8" x14ac:dyDescent="0.25">
      <c r="A211" s="6" t="s">
        <v>412</v>
      </c>
      <c r="B211" s="6" t="s">
        <v>413</v>
      </c>
      <c r="C211" s="14">
        <v>6129023.7999999998</v>
      </c>
      <c r="D211" s="14">
        <v>582027.8899999999</v>
      </c>
      <c r="E211" s="14">
        <v>5546995.9100000001</v>
      </c>
      <c r="F211" s="14">
        <v>939718.76</v>
      </c>
      <c r="G211" s="14"/>
      <c r="H211" s="14">
        <v>939718.76</v>
      </c>
    </row>
    <row r="212" spans="1:8" x14ac:dyDescent="0.25">
      <c r="A212" s="6" t="s">
        <v>414</v>
      </c>
      <c r="B212" s="6" t="s">
        <v>415</v>
      </c>
      <c r="C212" s="14">
        <v>457866.5</v>
      </c>
      <c r="D212" s="14"/>
      <c r="E212" s="14">
        <v>457866.5</v>
      </c>
      <c r="F212" s="14">
        <v>133913.66</v>
      </c>
      <c r="G212" s="14"/>
      <c r="H212" s="14">
        <v>133913.66</v>
      </c>
    </row>
    <row r="213" spans="1:8" x14ac:dyDescent="0.25">
      <c r="A213" s="6" t="s">
        <v>416</v>
      </c>
      <c r="B213" s="6" t="s">
        <v>417</v>
      </c>
      <c r="C213" s="14">
        <v>5645905</v>
      </c>
      <c r="D213" s="14"/>
      <c r="E213" s="14">
        <v>5645905</v>
      </c>
      <c r="F213" s="14">
        <v>1052723.97</v>
      </c>
      <c r="G213" s="14"/>
      <c r="H213" s="14">
        <v>1052723.97</v>
      </c>
    </row>
    <row r="214" spans="1:8" x14ac:dyDescent="0.25">
      <c r="A214" s="6" t="s">
        <v>418</v>
      </c>
      <c r="B214" s="6" t="s">
        <v>419</v>
      </c>
      <c r="C214" s="14">
        <v>2544018.7000000002</v>
      </c>
      <c r="D214" s="14"/>
      <c r="E214" s="14">
        <v>2544018.7000000002</v>
      </c>
      <c r="F214" s="14">
        <v>383930.07</v>
      </c>
      <c r="G214" s="14"/>
      <c r="H214" s="14">
        <v>383930.07</v>
      </c>
    </row>
    <row r="215" spans="1:8" x14ac:dyDescent="0.25">
      <c r="A215" s="6" t="s">
        <v>420</v>
      </c>
      <c r="B215" s="6" t="s">
        <v>421</v>
      </c>
      <c r="C215" s="14">
        <v>304941.8</v>
      </c>
      <c r="D215" s="14"/>
      <c r="E215" s="14">
        <v>304941.8</v>
      </c>
      <c r="F215" s="14">
        <v>33575.21</v>
      </c>
      <c r="G215" s="14"/>
      <c r="H215" s="14">
        <v>33575.21</v>
      </c>
    </row>
    <row r="216" spans="1:8" x14ac:dyDescent="0.25">
      <c r="A216" s="6" t="s">
        <v>422</v>
      </c>
      <c r="B216" s="6" t="s">
        <v>423</v>
      </c>
      <c r="C216" s="14">
        <v>2008648.7</v>
      </c>
      <c r="D216" s="14"/>
      <c r="E216" s="14">
        <v>2008648.7</v>
      </c>
      <c r="F216" s="14">
        <v>319324.06</v>
      </c>
      <c r="G216" s="14"/>
      <c r="H216" s="14">
        <v>319324.06</v>
      </c>
    </row>
    <row r="217" spans="1:8" x14ac:dyDescent="0.25">
      <c r="A217" s="6" t="s">
        <v>424</v>
      </c>
      <c r="B217" s="6" t="s">
        <v>425</v>
      </c>
      <c r="C217" s="14">
        <v>1033483.2</v>
      </c>
      <c r="D217" s="14"/>
      <c r="E217" s="14">
        <v>1033483.2</v>
      </c>
      <c r="F217" s="14">
        <v>188673.89</v>
      </c>
      <c r="G217" s="14"/>
      <c r="H217" s="14">
        <v>188673.89</v>
      </c>
    </row>
    <row r="218" spans="1:8" x14ac:dyDescent="0.25">
      <c r="A218" s="6" t="s">
        <v>426</v>
      </c>
      <c r="B218" s="6" t="s">
        <v>427</v>
      </c>
      <c r="C218" s="14">
        <v>2185584.2999999998</v>
      </c>
      <c r="D218" s="14"/>
      <c r="E218" s="14">
        <v>2185584.2999999998</v>
      </c>
      <c r="F218" s="14">
        <v>172411.76</v>
      </c>
      <c r="G218" s="14"/>
      <c r="H218" s="14">
        <v>172411.76</v>
      </c>
    </row>
    <row r="219" spans="1:8" x14ac:dyDescent="0.25">
      <c r="A219" s="6" t="s">
        <v>428</v>
      </c>
      <c r="B219" s="6" t="s">
        <v>429</v>
      </c>
      <c r="C219" s="14">
        <v>1131051</v>
      </c>
      <c r="D219" s="14"/>
      <c r="E219" s="14">
        <v>1131051</v>
      </c>
      <c r="F219" s="14">
        <v>232482.07</v>
      </c>
      <c r="G219" s="14"/>
      <c r="H219" s="14">
        <v>232482.07</v>
      </c>
    </row>
    <row r="220" spans="1:8" x14ac:dyDescent="0.25">
      <c r="A220" s="6" t="s">
        <v>430</v>
      </c>
      <c r="B220" s="6" t="s">
        <v>431</v>
      </c>
      <c r="C220" s="14">
        <v>584265.69999999995</v>
      </c>
      <c r="D220" s="14"/>
      <c r="E220" s="14">
        <v>584265.69999999995</v>
      </c>
      <c r="F220" s="14">
        <v>112452.07</v>
      </c>
      <c r="G220" s="14"/>
      <c r="H220" s="14">
        <v>112452.07</v>
      </c>
    </row>
    <row r="221" spans="1:8" x14ac:dyDescent="0.25">
      <c r="A221" s="6" t="s">
        <v>432</v>
      </c>
      <c r="B221" s="6" t="s">
        <v>433</v>
      </c>
      <c r="C221" s="14">
        <v>293649.5</v>
      </c>
      <c r="D221" s="14"/>
      <c r="E221" s="14">
        <v>293649.5</v>
      </c>
      <c r="F221" s="14">
        <v>48620.45</v>
      </c>
      <c r="G221" s="14"/>
      <c r="H221" s="14">
        <v>48620.45</v>
      </c>
    </row>
    <row r="222" spans="1:8" x14ac:dyDescent="0.25">
      <c r="A222" s="6" t="s">
        <v>434</v>
      </c>
      <c r="B222" s="6" t="s">
        <v>435</v>
      </c>
      <c r="C222" s="14">
        <v>261299.3</v>
      </c>
      <c r="D222" s="14"/>
      <c r="E222" s="14">
        <v>261299.3</v>
      </c>
      <c r="F222" s="14">
        <v>68643.89</v>
      </c>
      <c r="G222" s="14"/>
      <c r="H222" s="14">
        <v>68643.89</v>
      </c>
    </row>
    <row r="223" spans="1:8" x14ac:dyDescent="0.25">
      <c r="A223" s="6" t="s">
        <v>436</v>
      </c>
      <c r="B223" s="6" t="s">
        <v>437</v>
      </c>
      <c r="C223" s="14">
        <v>1534550.6</v>
      </c>
      <c r="D223" s="14"/>
      <c r="E223" s="14">
        <v>1534550.6</v>
      </c>
      <c r="F223" s="14">
        <v>183916.94</v>
      </c>
      <c r="G223" s="14"/>
      <c r="H223" s="14">
        <v>183916.94</v>
      </c>
    </row>
    <row r="224" spans="1:8" x14ac:dyDescent="0.25">
      <c r="A224" s="6" t="s">
        <v>438</v>
      </c>
      <c r="B224" s="6" t="s">
        <v>439</v>
      </c>
      <c r="C224" s="14">
        <v>319136.8</v>
      </c>
      <c r="D224" s="14"/>
      <c r="E224" s="14">
        <v>319136.8</v>
      </c>
      <c r="F224" s="14">
        <v>30090.47</v>
      </c>
      <c r="G224" s="14"/>
      <c r="H224" s="14">
        <v>30090.47</v>
      </c>
    </row>
    <row r="225" spans="1:8" x14ac:dyDescent="0.25">
      <c r="A225" s="6" t="s">
        <v>440</v>
      </c>
      <c r="B225" s="6" t="s">
        <v>441</v>
      </c>
      <c r="C225" s="14">
        <v>633139.69999999995</v>
      </c>
      <c r="D225" s="14"/>
      <c r="E225" s="14">
        <v>633139.69999999995</v>
      </c>
      <c r="F225" s="14">
        <v>147576.06</v>
      </c>
      <c r="G225" s="14"/>
      <c r="H225" s="14">
        <v>147576.06</v>
      </c>
    </row>
    <row r="226" spans="1:8" x14ac:dyDescent="0.25">
      <c r="A226" s="6" t="s">
        <v>442</v>
      </c>
      <c r="B226" s="6" t="s">
        <v>443</v>
      </c>
      <c r="C226" s="14">
        <v>757053.3</v>
      </c>
      <c r="D226" s="14"/>
      <c r="E226" s="14">
        <v>757053.3</v>
      </c>
      <c r="F226" s="14">
        <v>148903.57999999999</v>
      </c>
      <c r="G226" s="14"/>
      <c r="H226" s="14">
        <v>148903.57999999999</v>
      </c>
    </row>
    <row r="227" spans="1:8" x14ac:dyDescent="0.25">
      <c r="A227" s="6" t="s">
        <v>444</v>
      </c>
      <c r="B227" s="6" t="s">
        <v>445</v>
      </c>
      <c r="C227" s="14">
        <v>357849.59999999998</v>
      </c>
      <c r="D227" s="14"/>
      <c r="E227" s="14">
        <v>357849.59999999998</v>
      </c>
      <c r="F227" s="14">
        <v>82638.17</v>
      </c>
      <c r="G227" s="14"/>
      <c r="H227" s="14">
        <v>82638.17</v>
      </c>
    </row>
    <row r="228" spans="1:8" x14ac:dyDescent="0.25">
      <c r="A228" s="6" t="s">
        <v>446</v>
      </c>
      <c r="B228" s="6" t="s">
        <v>447</v>
      </c>
      <c r="C228" s="14">
        <v>305673.7</v>
      </c>
      <c r="D228" s="14"/>
      <c r="E228" s="14">
        <v>305673.7</v>
      </c>
      <c r="F228" s="14">
        <v>78876.86</v>
      </c>
      <c r="G228" s="14"/>
      <c r="H228" s="14">
        <v>78876.86</v>
      </c>
    </row>
    <row r="229" spans="1:8" x14ac:dyDescent="0.25">
      <c r="A229" s="6" t="s">
        <v>448</v>
      </c>
      <c r="B229" s="6" t="s">
        <v>449</v>
      </c>
      <c r="C229" s="14">
        <v>206935</v>
      </c>
      <c r="D229" s="14"/>
      <c r="E229" s="14">
        <v>206935</v>
      </c>
      <c r="F229" s="14">
        <v>24337.88</v>
      </c>
      <c r="G229" s="14"/>
      <c r="H229" s="14">
        <v>24337.88</v>
      </c>
    </row>
    <row r="230" spans="1:8" x14ac:dyDescent="0.25">
      <c r="A230" s="6" t="s">
        <v>450</v>
      </c>
      <c r="B230" s="6" t="s">
        <v>451</v>
      </c>
      <c r="C230" s="14">
        <v>202835.6</v>
      </c>
      <c r="D230" s="14"/>
      <c r="E230" s="14">
        <v>202835.6</v>
      </c>
      <c r="F230" s="14">
        <v>35566.49</v>
      </c>
      <c r="G230" s="14"/>
      <c r="H230" s="14">
        <v>35566.49</v>
      </c>
    </row>
    <row r="231" spans="1:8" x14ac:dyDescent="0.25">
      <c r="A231" s="6" t="s">
        <v>452</v>
      </c>
      <c r="B231" s="6" t="s">
        <v>453</v>
      </c>
      <c r="C231" s="14">
        <v>1963984.2</v>
      </c>
      <c r="D231" s="14"/>
      <c r="E231" s="14">
        <v>1963984.2</v>
      </c>
      <c r="F231" s="14">
        <v>326514.8</v>
      </c>
      <c r="G231" s="14"/>
      <c r="H231" s="14">
        <v>326514.8</v>
      </c>
    </row>
    <row r="232" spans="1:8" x14ac:dyDescent="0.25">
      <c r="A232" s="6" t="s">
        <v>454</v>
      </c>
      <c r="B232" s="6" t="s">
        <v>455</v>
      </c>
      <c r="C232" s="14">
        <v>699919.9</v>
      </c>
      <c r="D232" s="14"/>
      <c r="E232" s="14">
        <v>699919.9</v>
      </c>
      <c r="F232" s="14">
        <v>164336.01</v>
      </c>
      <c r="G232" s="14"/>
      <c r="H232" s="14">
        <v>164336.01</v>
      </c>
    </row>
    <row r="233" spans="1:8" x14ac:dyDescent="0.25">
      <c r="A233" s="6" t="s">
        <v>456</v>
      </c>
      <c r="B233" s="6" t="s">
        <v>457</v>
      </c>
      <c r="C233" s="14">
        <v>1057395.5</v>
      </c>
      <c r="D233" s="14"/>
      <c r="E233" s="14">
        <v>1057395.5</v>
      </c>
      <c r="F233" s="14">
        <v>1014391.8</v>
      </c>
      <c r="G233" s="14"/>
      <c r="H233" s="14">
        <v>1014391.8</v>
      </c>
    </row>
    <row r="234" spans="1:8" x14ac:dyDescent="0.25">
      <c r="A234" s="6" t="s">
        <v>458</v>
      </c>
      <c r="B234" s="6" t="s">
        <v>459</v>
      </c>
      <c r="C234" s="14">
        <v>321954.90000000002</v>
      </c>
      <c r="D234" s="14"/>
      <c r="E234" s="14">
        <v>321954.90000000002</v>
      </c>
      <c r="F234" s="14">
        <v>46076.03</v>
      </c>
      <c r="G234" s="14"/>
      <c r="H234" s="14">
        <v>46076.03</v>
      </c>
    </row>
    <row r="235" spans="1:8" x14ac:dyDescent="0.25">
      <c r="A235" s="6" t="s">
        <v>460</v>
      </c>
      <c r="B235" s="6" t="s">
        <v>461</v>
      </c>
      <c r="C235" s="14">
        <v>2667987</v>
      </c>
      <c r="D235" s="14"/>
      <c r="E235" s="14">
        <v>2667987</v>
      </c>
      <c r="F235" s="14">
        <v>506006.67</v>
      </c>
      <c r="G235" s="14"/>
      <c r="H235" s="14">
        <v>506006.67</v>
      </c>
    </row>
    <row r="236" spans="1:8" x14ac:dyDescent="0.25">
      <c r="A236" s="6" t="s">
        <v>462</v>
      </c>
      <c r="B236" s="6" t="s">
        <v>463</v>
      </c>
      <c r="C236" s="14">
        <v>216479.7</v>
      </c>
      <c r="D236" s="14"/>
      <c r="E236" s="14">
        <v>216479.7</v>
      </c>
      <c r="F236" s="14">
        <v>51552.06</v>
      </c>
      <c r="G236" s="14"/>
      <c r="H236" s="14">
        <v>51552.06</v>
      </c>
    </row>
    <row r="237" spans="1:8" x14ac:dyDescent="0.25">
      <c r="A237" s="6" t="s">
        <v>464</v>
      </c>
      <c r="B237" s="6" t="s">
        <v>465</v>
      </c>
      <c r="C237" s="14">
        <v>1250608.3</v>
      </c>
      <c r="D237" s="14"/>
      <c r="E237" s="14">
        <v>1250608.3</v>
      </c>
      <c r="F237" s="14">
        <v>176283.7</v>
      </c>
      <c r="G237" s="14"/>
      <c r="H237" s="14">
        <v>176283.7</v>
      </c>
    </row>
    <row r="238" spans="1:8" x14ac:dyDescent="0.25">
      <c r="A238" s="6" t="s">
        <v>466</v>
      </c>
      <c r="B238" s="6" t="s">
        <v>467</v>
      </c>
      <c r="C238" s="14">
        <v>6283628.2000000002</v>
      </c>
      <c r="D238" s="14"/>
      <c r="E238" s="14">
        <v>6283628.2000000002</v>
      </c>
      <c r="F238" s="14">
        <v>1227127.01</v>
      </c>
      <c r="G238" s="14"/>
      <c r="H238" s="14">
        <v>1227127.01</v>
      </c>
    </row>
    <row r="239" spans="1:8" x14ac:dyDescent="0.25">
      <c r="A239" s="6" t="s">
        <v>468</v>
      </c>
      <c r="B239" s="6" t="s">
        <v>469</v>
      </c>
      <c r="C239" s="14">
        <v>434871</v>
      </c>
      <c r="D239" s="14"/>
      <c r="E239" s="14">
        <v>434871</v>
      </c>
      <c r="F239" s="14">
        <v>95138.99</v>
      </c>
      <c r="G239" s="14"/>
      <c r="H239" s="14">
        <v>95138.99</v>
      </c>
    </row>
    <row r="240" spans="1:8" x14ac:dyDescent="0.25">
      <c r="A240" s="6" t="s">
        <v>470</v>
      </c>
      <c r="B240" s="6" t="s">
        <v>471</v>
      </c>
      <c r="C240" s="14">
        <v>2783289.2</v>
      </c>
      <c r="D240" s="14"/>
      <c r="E240" s="14">
        <v>2783289.2</v>
      </c>
      <c r="F240" s="14">
        <v>396209.64</v>
      </c>
      <c r="G240" s="14"/>
      <c r="H240" s="14">
        <v>396209.64</v>
      </c>
    </row>
    <row r="241" spans="1:8" x14ac:dyDescent="0.25">
      <c r="A241" s="6" t="s">
        <v>472</v>
      </c>
      <c r="B241" s="6" t="s">
        <v>473</v>
      </c>
      <c r="C241" s="14">
        <v>1063549.6000000001</v>
      </c>
      <c r="D241" s="14"/>
      <c r="E241" s="14">
        <v>1063549.6000000001</v>
      </c>
      <c r="F241" s="14">
        <v>211794.88</v>
      </c>
      <c r="G241" s="14"/>
      <c r="H241" s="14">
        <v>211794.88</v>
      </c>
    </row>
    <row r="242" spans="1:8" x14ac:dyDescent="0.25">
      <c r="A242" s="6" t="s">
        <v>474</v>
      </c>
      <c r="B242" s="6" t="s">
        <v>475</v>
      </c>
      <c r="C242" s="14">
        <v>800834.3</v>
      </c>
      <c r="D242" s="14"/>
      <c r="E242" s="14">
        <v>800834.3</v>
      </c>
      <c r="F242" s="14">
        <v>75889.94</v>
      </c>
      <c r="G242" s="14"/>
      <c r="H242" s="14">
        <v>75889.94</v>
      </c>
    </row>
    <row r="243" spans="1:8" x14ac:dyDescent="0.25">
      <c r="A243" s="6" t="s">
        <v>476</v>
      </c>
      <c r="B243" s="6" t="s">
        <v>477</v>
      </c>
      <c r="C243" s="14">
        <v>305548.09999999998</v>
      </c>
      <c r="D243" s="14"/>
      <c r="E243" s="14">
        <v>305548.09999999998</v>
      </c>
      <c r="F243" s="14">
        <v>86731.36</v>
      </c>
      <c r="G243" s="14"/>
      <c r="H243" s="14">
        <v>86731.36</v>
      </c>
    </row>
    <row r="244" spans="1:8" x14ac:dyDescent="0.25">
      <c r="A244" s="6" t="s">
        <v>478</v>
      </c>
      <c r="B244" s="6" t="s">
        <v>479</v>
      </c>
      <c r="C244" s="14">
        <v>275492.2</v>
      </c>
      <c r="D244" s="14"/>
      <c r="E244" s="14">
        <v>275492.2</v>
      </c>
      <c r="F244" s="14">
        <v>54981.49</v>
      </c>
      <c r="G244" s="14"/>
      <c r="H244" s="14">
        <v>54981.49</v>
      </c>
    </row>
    <row r="245" spans="1:8" x14ac:dyDescent="0.25">
      <c r="A245" s="6" t="s">
        <v>480</v>
      </c>
      <c r="B245" s="6" t="s">
        <v>481</v>
      </c>
      <c r="C245" s="14">
        <v>344141.4</v>
      </c>
      <c r="D245" s="14"/>
      <c r="E245" s="14">
        <v>344141.4</v>
      </c>
      <c r="F245" s="14">
        <v>55313.37</v>
      </c>
      <c r="G245" s="14"/>
      <c r="H245" s="14">
        <v>55313.37</v>
      </c>
    </row>
    <row r="246" spans="1:8" x14ac:dyDescent="0.25">
      <c r="A246" s="6" t="s">
        <v>482</v>
      </c>
      <c r="B246" s="6" t="s">
        <v>483</v>
      </c>
      <c r="C246" s="14">
        <v>988786.1</v>
      </c>
      <c r="D246" s="14"/>
      <c r="E246" s="14">
        <v>988786.1</v>
      </c>
      <c r="F246" s="14">
        <v>152056.44</v>
      </c>
      <c r="G246" s="14"/>
      <c r="H246" s="14">
        <v>152056.44</v>
      </c>
    </row>
    <row r="247" spans="1:8" x14ac:dyDescent="0.25">
      <c r="A247" s="6" t="s">
        <v>484</v>
      </c>
      <c r="B247" s="6" t="s">
        <v>485</v>
      </c>
      <c r="C247" s="14">
        <v>284376.90000000002</v>
      </c>
      <c r="D247" s="14"/>
      <c r="E247" s="14">
        <v>284376.90000000002</v>
      </c>
      <c r="F247" s="14">
        <v>57194.02</v>
      </c>
      <c r="G247" s="14"/>
      <c r="H247" s="14">
        <v>57194.02</v>
      </c>
    </row>
    <row r="248" spans="1:8" x14ac:dyDescent="0.25">
      <c r="A248" s="6" t="s">
        <v>486</v>
      </c>
      <c r="B248" s="6" t="s">
        <v>487</v>
      </c>
      <c r="C248" s="14">
        <v>4100065.7</v>
      </c>
      <c r="D248" s="14"/>
      <c r="E248" s="14">
        <v>4100065.7</v>
      </c>
      <c r="F248" s="14">
        <v>687877.01</v>
      </c>
      <c r="G248" s="14"/>
      <c r="H248" s="14">
        <v>687877.01</v>
      </c>
    </row>
    <row r="249" spans="1:8" x14ac:dyDescent="0.25">
      <c r="A249" s="6" t="s">
        <v>488</v>
      </c>
      <c r="B249" s="6" t="s">
        <v>489</v>
      </c>
      <c r="C249" s="14">
        <v>348396</v>
      </c>
      <c r="D249" s="14"/>
      <c r="E249" s="14">
        <v>348396</v>
      </c>
      <c r="F249" s="14">
        <v>109243.9</v>
      </c>
      <c r="G249" s="14"/>
      <c r="H249" s="14">
        <v>109243.9</v>
      </c>
    </row>
    <row r="250" spans="1:8" x14ac:dyDescent="0.25">
      <c r="A250" s="6" t="s">
        <v>490</v>
      </c>
      <c r="B250" s="6" t="s">
        <v>491</v>
      </c>
      <c r="C250" s="14">
        <v>697747.3</v>
      </c>
      <c r="D250" s="14"/>
      <c r="E250" s="14">
        <v>697747.3</v>
      </c>
      <c r="F250" s="14">
        <v>217602.78</v>
      </c>
      <c r="G250" s="14"/>
      <c r="H250" s="14">
        <v>217602.78</v>
      </c>
    </row>
    <row r="251" spans="1:8" x14ac:dyDescent="0.25">
      <c r="A251" s="6" t="s">
        <v>492</v>
      </c>
      <c r="B251" s="6" t="s">
        <v>493</v>
      </c>
      <c r="C251" s="14">
        <v>332075.7</v>
      </c>
      <c r="D251" s="14"/>
      <c r="E251" s="14">
        <v>332075.7</v>
      </c>
      <c r="F251" s="14">
        <v>73234.899999999994</v>
      </c>
      <c r="G251" s="14"/>
      <c r="H251" s="14">
        <v>73234.899999999994</v>
      </c>
    </row>
    <row r="252" spans="1:8" x14ac:dyDescent="0.25">
      <c r="A252" s="6" t="s">
        <v>494</v>
      </c>
      <c r="B252" s="6" t="s">
        <v>495</v>
      </c>
      <c r="C252" s="14">
        <v>187585.4</v>
      </c>
      <c r="D252" s="14"/>
      <c r="E252" s="14">
        <v>187585.4</v>
      </c>
      <c r="F252" s="14">
        <v>33796.47</v>
      </c>
      <c r="G252" s="14"/>
      <c r="H252" s="14">
        <v>33796.47</v>
      </c>
    </row>
    <row r="253" spans="1:8" x14ac:dyDescent="0.25">
      <c r="A253" s="6" t="s">
        <v>496</v>
      </c>
      <c r="B253" s="6" t="s">
        <v>497</v>
      </c>
      <c r="C253" s="14">
        <v>149847.20000000001</v>
      </c>
      <c r="D253" s="14"/>
      <c r="E253" s="14">
        <v>149847.20000000001</v>
      </c>
      <c r="F253" s="14">
        <v>89552.34</v>
      </c>
      <c r="G253" s="14"/>
      <c r="H253" s="14">
        <v>89552.34</v>
      </c>
    </row>
    <row r="254" spans="1:8" x14ac:dyDescent="0.25">
      <c r="A254" s="6" t="s">
        <v>498</v>
      </c>
      <c r="B254" s="6" t="s">
        <v>499</v>
      </c>
      <c r="C254" s="14">
        <v>5563377.2000000002</v>
      </c>
      <c r="D254" s="14"/>
      <c r="E254" s="14">
        <v>5563377.2000000002</v>
      </c>
      <c r="F254" s="14">
        <v>861284.41</v>
      </c>
      <c r="G254" s="14"/>
      <c r="H254" s="14">
        <v>861284.41</v>
      </c>
    </row>
    <row r="255" spans="1:8" x14ac:dyDescent="0.25">
      <c r="A255" s="6" t="s">
        <v>500</v>
      </c>
      <c r="B255" s="6" t="s">
        <v>501</v>
      </c>
      <c r="C255" s="14">
        <v>936257.3</v>
      </c>
      <c r="D255" s="14"/>
      <c r="E255" s="14">
        <v>936257.3</v>
      </c>
      <c r="F255" s="14">
        <v>211905.5</v>
      </c>
      <c r="G255" s="14"/>
      <c r="H255" s="14">
        <v>211905.5</v>
      </c>
    </row>
    <row r="256" spans="1:8" x14ac:dyDescent="0.25">
      <c r="A256" s="6" t="s">
        <v>502</v>
      </c>
      <c r="B256" s="6" t="s">
        <v>503</v>
      </c>
      <c r="C256" s="14">
        <v>300223.5</v>
      </c>
      <c r="D256" s="14"/>
      <c r="E256" s="14">
        <v>300223.5</v>
      </c>
      <c r="F256" s="14">
        <v>68533.259999999995</v>
      </c>
      <c r="G256" s="14"/>
      <c r="H256" s="14">
        <v>68533.259999999995</v>
      </c>
    </row>
    <row r="257" spans="1:8" x14ac:dyDescent="0.25">
      <c r="A257" s="6" t="s">
        <v>504</v>
      </c>
      <c r="B257" s="6" t="s">
        <v>505</v>
      </c>
      <c r="C257" s="14">
        <v>349892.5</v>
      </c>
      <c r="D257" s="14"/>
      <c r="E257" s="14">
        <v>349892.5</v>
      </c>
      <c r="F257" s="14">
        <v>67316.37</v>
      </c>
      <c r="G257" s="14"/>
      <c r="H257" s="14">
        <v>67316.37</v>
      </c>
    </row>
    <row r="258" spans="1:8" x14ac:dyDescent="0.25">
      <c r="A258" s="6" t="s">
        <v>506</v>
      </c>
      <c r="B258" s="6" t="s">
        <v>507</v>
      </c>
      <c r="C258" s="14">
        <v>760311.5</v>
      </c>
      <c r="D258" s="14"/>
      <c r="E258" s="14">
        <v>760311.5</v>
      </c>
      <c r="F258" s="14">
        <v>131867.06</v>
      </c>
      <c r="G258" s="14"/>
      <c r="H258" s="14">
        <v>131867.06</v>
      </c>
    </row>
    <row r="259" spans="1:8" x14ac:dyDescent="0.25">
      <c r="A259" s="6" t="s">
        <v>508</v>
      </c>
      <c r="B259" s="6" t="s">
        <v>509</v>
      </c>
      <c r="C259" s="14">
        <v>1036876.2</v>
      </c>
      <c r="D259" s="14"/>
      <c r="E259" s="14">
        <v>1036876.2</v>
      </c>
      <c r="F259" s="14">
        <v>111788.31</v>
      </c>
      <c r="G259" s="14"/>
      <c r="H259" s="14">
        <v>111788.31</v>
      </c>
    </row>
    <row r="260" spans="1:8" x14ac:dyDescent="0.25">
      <c r="A260" s="6" t="s">
        <v>510</v>
      </c>
      <c r="B260" s="6" t="s">
        <v>511</v>
      </c>
      <c r="C260" s="14">
        <v>1274247.8999999999</v>
      </c>
      <c r="D260" s="14"/>
      <c r="E260" s="14">
        <v>1274247.8999999999</v>
      </c>
      <c r="F260" s="14">
        <v>177389.96</v>
      </c>
      <c r="G260" s="14"/>
      <c r="H260" s="14">
        <v>177389.96</v>
      </c>
    </row>
    <row r="261" spans="1:8" x14ac:dyDescent="0.25">
      <c r="A261" s="6" t="s">
        <v>512</v>
      </c>
      <c r="B261" s="6" t="s">
        <v>513</v>
      </c>
      <c r="C261" s="14">
        <v>639523.5</v>
      </c>
      <c r="D261" s="14"/>
      <c r="E261" s="14">
        <v>639523.5</v>
      </c>
      <c r="F261" s="14">
        <v>109354.52</v>
      </c>
      <c r="G261" s="14"/>
      <c r="H261" s="14">
        <v>109354.52</v>
      </c>
    </row>
    <row r="262" spans="1:8" x14ac:dyDescent="0.25">
      <c r="A262" s="6" t="s">
        <v>514</v>
      </c>
      <c r="B262" s="6" t="s">
        <v>515</v>
      </c>
      <c r="C262" s="14">
        <v>84609.600000000006</v>
      </c>
      <c r="D262" s="14"/>
      <c r="E262" s="14">
        <v>84609.600000000006</v>
      </c>
      <c r="F262" s="14">
        <v>12666.76</v>
      </c>
      <c r="G262" s="14"/>
      <c r="H262" s="14">
        <v>12666.76</v>
      </c>
    </row>
    <row r="263" spans="1:8" x14ac:dyDescent="0.25">
      <c r="A263" s="6" t="s">
        <v>516</v>
      </c>
      <c r="B263" s="6" t="s">
        <v>517</v>
      </c>
      <c r="C263" s="14">
        <v>397626.5</v>
      </c>
      <c r="D263" s="14"/>
      <c r="E263" s="14">
        <v>397626.5</v>
      </c>
      <c r="F263" s="14">
        <v>58189.66</v>
      </c>
      <c r="G263" s="14"/>
      <c r="H263" s="14">
        <v>58189.66</v>
      </c>
    </row>
    <row r="264" spans="1:8" x14ac:dyDescent="0.25">
      <c r="A264" s="6" t="s">
        <v>518</v>
      </c>
      <c r="B264" s="6" t="s">
        <v>519</v>
      </c>
      <c r="C264" s="14">
        <v>237867.7</v>
      </c>
      <c r="D264" s="14"/>
      <c r="E264" s="14">
        <v>237867.7</v>
      </c>
      <c r="F264" s="14">
        <v>38608.730000000003</v>
      </c>
      <c r="G264" s="14"/>
      <c r="H264" s="14">
        <v>38608.730000000003</v>
      </c>
    </row>
    <row r="265" spans="1:8" x14ac:dyDescent="0.25">
      <c r="A265" s="6" t="s">
        <v>520</v>
      </c>
      <c r="B265" s="6" t="s">
        <v>521</v>
      </c>
      <c r="C265" s="14">
        <v>842709.6</v>
      </c>
      <c r="D265" s="14"/>
      <c r="E265" s="14">
        <v>842709.6</v>
      </c>
      <c r="F265" s="14">
        <v>118481.23</v>
      </c>
      <c r="G265" s="14"/>
      <c r="H265" s="14">
        <v>118481.23</v>
      </c>
    </row>
    <row r="266" spans="1:8" x14ac:dyDescent="0.25">
      <c r="A266" s="6" t="s">
        <v>522</v>
      </c>
      <c r="B266" s="6" t="s">
        <v>523</v>
      </c>
      <c r="C266" s="14">
        <v>684072.7</v>
      </c>
      <c r="D266" s="14"/>
      <c r="E266" s="14">
        <v>684072.7</v>
      </c>
      <c r="F266" s="14">
        <v>121191.58</v>
      </c>
      <c r="G266" s="14"/>
      <c r="H266" s="14">
        <v>121191.58</v>
      </c>
    </row>
    <row r="267" spans="1:8" x14ac:dyDescent="0.25">
      <c r="A267" s="6" t="s">
        <v>524</v>
      </c>
      <c r="B267" s="6" t="s">
        <v>525</v>
      </c>
      <c r="C267" s="14">
        <v>2202469.5</v>
      </c>
      <c r="D267" s="14"/>
      <c r="E267" s="14">
        <v>2202469.5</v>
      </c>
      <c r="F267" s="14">
        <v>383432.25</v>
      </c>
      <c r="G267" s="14"/>
      <c r="H267" s="14">
        <v>383432.25</v>
      </c>
    </row>
    <row r="268" spans="1:8" x14ac:dyDescent="0.25">
      <c r="A268" s="6" t="s">
        <v>526</v>
      </c>
      <c r="B268" s="6" t="s">
        <v>527</v>
      </c>
      <c r="C268" s="14">
        <v>265345.8</v>
      </c>
      <c r="D268" s="14"/>
      <c r="E268" s="14">
        <v>265345.8</v>
      </c>
      <c r="F268" s="14">
        <v>54815.55</v>
      </c>
      <c r="G268" s="14"/>
      <c r="H268" s="14">
        <v>54815.55</v>
      </c>
    </row>
    <row r="269" spans="1:8" x14ac:dyDescent="0.25">
      <c r="A269" s="6" t="s">
        <v>528</v>
      </c>
      <c r="B269" s="6" t="s">
        <v>529</v>
      </c>
      <c r="C269" s="14">
        <v>1633982.2</v>
      </c>
      <c r="D269" s="14"/>
      <c r="E269" s="14">
        <v>1633982.2</v>
      </c>
      <c r="F269" s="14">
        <v>176117.76000000001</v>
      </c>
      <c r="G269" s="14"/>
      <c r="H269" s="14">
        <v>176117.76000000001</v>
      </c>
    </row>
    <row r="270" spans="1:8" x14ac:dyDescent="0.25">
      <c r="A270" s="6" t="s">
        <v>530</v>
      </c>
      <c r="B270" s="6" t="s">
        <v>531</v>
      </c>
      <c r="C270" s="14">
        <v>789191.5</v>
      </c>
      <c r="D270" s="14"/>
      <c r="E270" s="14">
        <v>789191.5</v>
      </c>
      <c r="F270" s="14">
        <v>119974.69</v>
      </c>
      <c r="G270" s="14"/>
      <c r="H270" s="14">
        <v>119974.69</v>
      </c>
    </row>
    <row r="271" spans="1:8" x14ac:dyDescent="0.25">
      <c r="A271" s="6" t="s">
        <v>532</v>
      </c>
      <c r="B271" s="6" t="s">
        <v>533</v>
      </c>
      <c r="C271" s="14">
        <v>1698963.3</v>
      </c>
      <c r="D271" s="14"/>
      <c r="E271" s="14">
        <v>1698963.3</v>
      </c>
      <c r="F271" s="14">
        <v>371207.99</v>
      </c>
      <c r="G271" s="14"/>
      <c r="H271" s="14">
        <v>371207.99</v>
      </c>
    </row>
    <row r="272" spans="1:8" x14ac:dyDescent="0.25">
      <c r="A272" s="6" t="s">
        <v>534</v>
      </c>
      <c r="B272" s="6" t="s">
        <v>535</v>
      </c>
      <c r="C272" s="14">
        <v>2050138.7</v>
      </c>
      <c r="D272" s="14"/>
      <c r="E272" s="14">
        <v>2050138.7</v>
      </c>
      <c r="F272" s="14">
        <v>472984.59</v>
      </c>
      <c r="G272" s="14"/>
      <c r="H272" s="14">
        <v>472984.59</v>
      </c>
    </row>
    <row r="273" spans="1:8" x14ac:dyDescent="0.25">
      <c r="A273" s="6" t="s">
        <v>536</v>
      </c>
      <c r="B273" s="6" t="s">
        <v>537</v>
      </c>
      <c r="C273" s="14">
        <v>119716.3</v>
      </c>
      <c r="D273" s="14"/>
      <c r="E273" s="14">
        <v>119716.3</v>
      </c>
      <c r="F273" s="14">
        <v>13551.77</v>
      </c>
      <c r="G273" s="14"/>
      <c r="H273" s="14">
        <v>13551.77</v>
      </c>
    </row>
    <row r="274" spans="1:8" x14ac:dyDescent="0.25">
      <c r="A274" s="6" t="s">
        <v>538</v>
      </c>
      <c r="B274" s="6" t="s">
        <v>539</v>
      </c>
      <c r="C274" s="14">
        <v>189754.5</v>
      </c>
      <c r="D274" s="14"/>
      <c r="E274" s="14">
        <v>189754.5</v>
      </c>
      <c r="F274" s="14">
        <v>63555.06</v>
      </c>
      <c r="G274" s="14"/>
      <c r="H274" s="14">
        <v>63555.06</v>
      </c>
    </row>
    <row r="275" spans="1:8" x14ac:dyDescent="0.25">
      <c r="A275" s="6" t="s">
        <v>540</v>
      </c>
      <c r="B275" s="6" t="s">
        <v>541</v>
      </c>
      <c r="C275" s="14">
        <v>992745.5</v>
      </c>
      <c r="D275" s="14"/>
      <c r="E275" s="14">
        <v>992745.5</v>
      </c>
      <c r="F275" s="14">
        <v>238566.54</v>
      </c>
      <c r="G275" s="14"/>
      <c r="H275" s="14">
        <v>238566.54</v>
      </c>
    </row>
    <row r="276" spans="1:8" x14ac:dyDescent="0.25">
      <c r="A276" s="6" t="s">
        <v>542</v>
      </c>
      <c r="B276" s="6" t="s">
        <v>543</v>
      </c>
      <c r="C276" s="14">
        <v>662339.5</v>
      </c>
      <c r="D276" s="14"/>
      <c r="E276" s="14">
        <v>662339.5</v>
      </c>
      <c r="F276" s="14">
        <v>72515.820000000007</v>
      </c>
      <c r="G276" s="14"/>
      <c r="H276" s="14">
        <v>72515.820000000007</v>
      </c>
    </row>
    <row r="277" spans="1:8" x14ac:dyDescent="0.25">
      <c r="A277" s="6" t="s">
        <v>544</v>
      </c>
      <c r="B277" s="6" t="s">
        <v>545</v>
      </c>
      <c r="C277" s="14">
        <v>1181547.6000000001</v>
      </c>
      <c r="D277" s="14"/>
      <c r="E277" s="14">
        <v>1181547.6000000001</v>
      </c>
      <c r="F277" s="14">
        <v>176670.89</v>
      </c>
      <c r="G277" s="14"/>
      <c r="H277" s="14">
        <v>176670.89</v>
      </c>
    </row>
    <row r="278" spans="1:8" x14ac:dyDescent="0.25">
      <c r="A278" s="6" t="s">
        <v>546</v>
      </c>
      <c r="B278" s="6" t="s">
        <v>547</v>
      </c>
      <c r="C278" s="14">
        <v>1683795.5</v>
      </c>
      <c r="D278" s="14"/>
      <c r="E278" s="14">
        <v>1683795.5</v>
      </c>
      <c r="F278" s="14">
        <v>345819.16</v>
      </c>
      <c r="G278" s="14"/>
      <c r="H278" s="14">
        <v>345819.16</v>
      </c>
    </row>
    <row r="279" spans="1:8" x14ac:dyDescent="0.25">
      <c r="A279" s="6" t="s">
        <v>548</v>
      </c>
      <c r="B279" s="6" t="s">
        <v>549</v>
      </c>
      <c r="C279" s="14">
        <v>1390973.9</v>
      </c>
      <c r="D279" s="14"/>
      <c r="E279" s="14">
        <v>1390973.9</v>
      </c>
      <c r="F279" s="14">
        <v>211186.43</v>
      </c>
      <c r="G279" s="14"/>
      <c r="H279" s="14">
        <v>211186.43</v>
      </c>
    </row>
    <row r="280" spans="1:8" x14ac:dyDescent="0.25">
      <c r="A280" s="6" t="s">
        <v>550</v>
      </c>
      <c r="B280" s="6" t="s">
        <v>551</v>
      </c>
      <c r="C280" s="14">
        <v>494187</v>
      </c>
      <c r="D280" s="14"/>
      <c r="E280" s="14">
        <v>494187</v>
      </c>
      <c r="F280" s="14">
        <v>73456.149999999994</v>
      </c>
      <c r="G280" s="14"/>
      <c r="H280" s="14">
        <v>73456.149999999994</v>
      </c>
    </row>
    <row r="281" spans="1:8" x14ac:dyDescent="0.25">
      <c r="A281" s="6" t="s">
        <v>552</v>
      </c>
      <c r="B281" s="6" t="s">
        <v>553</v>
      </c>
      <c r="C281" s="14">
        <v>2262907.7999999998</v>
      </c>
      <c r="D281" s="14"/>
      <c r="E281" s="14">
        <v>2262907.7999999998</v>
      </c>
      <c r="F281" s="14">
        <v>403013.18</v>
      </c>
      <c r="G281" s="14"/>
      <c r="H281" s="14">
        <v>403013.18</v>
      </c>
    </row>
    <row r="282" spans="1:8" x14ac:dyDescent="0.25">
      <c r="A282" s="6" t="s">
        <v>554</v>
      </c>
      <c r="B282" s="6" t="s">
        <v>555</v>
      </c>
      <c r="C282" s="14">
        <v>320178.7</v>
      </c>
      <c r="D282" s="14"/>
      <c r="E282" s="14">
        <v>320178.7</v>
      </c>
      <c r="F282" s="14">
        <v>38221.54</v>
      </c>
      <c r="G282" s="14"/>
      <c r="H282" s="14">
        <v>38221.54</v>
      </c>
    </row>
    <row r="283" spans="1:8" x14ac:dyDescent="0.25">
      <c r="A283" s="6" t="s">
        <v>556</v>
      </c>
      <c r="B283" s="6" t="s">
        <v>557</v>
      </c>
      <c r="C283" s="14">
        <v>3235645</v>
      </c>
      <c r="D283" s="14"/>
      <c r="E283" s="14">
        <v>3235645</v>
      </c>
      <c r="F283" s="14">
        <v>683120.06</v>
      </c>
      <c r="G283" s="14"/>
      <c r="H283" s="14">
        <v>683120.06</v>
      </c>
    </row>
    <row r="284" spans="1:8" x14ac:dyDescent="0.25">
      <c r="A284" s="6" t="s">
        <v>558</v>
      </c>
      <c r="B284" s="6" t="s">
        <v>559</v>
      </c>
      <c r="C284" s="14">
        <v>6867068.9000000004</v>
      </c>
      <c r="D284" s="14"/>
      <c r="E284" s="14">
        <v>6867068.9000000004</v>
      </c>
      <c r="F284" s="14">
        <v>2139631.59</v>
      </c>
      <c r="G284" s="14"/>
      <c r="H284" s="14">
        <v>2139631.59</v>
      </c>
    </row>
    <row r="285" spans="1:8" x14ac:dyDescent="0.25">
      <c r="A285" s="6" t="s">
        <v>560</v>
      </c>
      <c r="B285" s="6" t="s">
        <v>561</v>
      </c>
      <c r="C285" s="14">
        <v>892798.8</v>
      </c>
      <c r="D285" s="14"/>
      <c r="E285" s="14">
        <v>892798.8</v>
      </c>
      <c r="F285" s="14">
        <v>162178.79</v>
      </c>
      <c r="G285" s="14"/>
      <c r="H285" s="14">
        <v>162178.79</v>
      </c>
    </row>
    <row r="286" spans="1:8" x14ac:dyDescent="0.25">
      <c r="A286" s="6" t="s">
        <v>562</v>
      </c>
      <c r="B286" s="6" t="s">
        <v>563</v>
      </c>
      <c r="C286" s="14">
        <v>360014.1</v>
      </c>
      <c r="D286" s="14"/>
      <c r="E286" s="14">
        <v>360014.1</v>
      </c>
      <c r="F286" s="14">
        <v>111235.18</v>
      </c>
      <c r="G286" s="14"/>
      <c r="H286" s="14">
        <v>111235.18</v>
      </c>
    </row>
    <row r="287" spans="1:8" x14ac:dyDescent="0.25">
      <c r="A287" s="6" t="s">
        <v>564</v>
      </c>
      <c r="B287" s="6" t="s">
        <v>565</v>
      </c>
      <c r="C287" s="14">
        <v>117674.7</v>
      </c>
      <c r="D287" s="14"/>
      <c r="E287" s="14">
        <v>117674.7</v>
      </c>
      <c r="F287" s="14">
        <v>16870.580000000002</v>
      </c>
      <c r="G287" s="14"/>
      <c r="H287" s="14">
        <v>16870.580000000002</v>
      </c>
    </row>
    <row r="288" spans="1:8" x14ac:dyDescent="0.25">
      <c r="A288" s="6" t="s">
        <v>566</v>
      </c>
      <c r="B288" s="6" t="s">
        <v>567</v>
      </c>
      <c r="C288" s="14">
        <v>345712</v>
      </c>
      <c r="D288" s="14"/>
      <c r="E288" s="14">
        <v>345712</v>
      </c>
      <c r="F288" s="14">
        <v>36119.629999999997</v>
      </c>
      <c r="G288" s="14"/>
      <c r="H288" s="14">
        <v>36119.629999999997</v>
      </c>
    </row>
    <row r="289" spans="1:8" x14ac:dyDescent="0.25">
      <c r="A289" s="6" t="s">
        <v>568</v>
      </c>
      <c r="B289" s="6" t="s">
        <v>569</v>
      </c>
      <c r="C289" s="14">
        <v>236054.9</v>
      </c>
      <c r="D289" s="14"/>
      <c r="E289" s="14">
        <v>236054.9</v>
      </c>
      <c r="F289" s="14">
        <v>57747.15</v>
      </c>
      <c r="G289" s="14"/>
      <c r="H289" s="14">
        <v>57747.15</v>
      </c>
    </row>
    <row r="290" spans="1:8" x14ac:dyDescent="0.25">
      <c r="A290" s="6" t="s">
        <v>570</v>
      </c>
      <c r="B290" s="6" t="s">
        <v>571</v>
      </c>
      <c r="C290" s="14">
        <v>1055195.6000000001</v>
      </c>
      <c r="D290" s="14"/>
      <c r="E290" s="14">
        <v>1055195.6000000001</v>
      </c>
      <c r="F290" s="14">
        <v>173739.28</v>
      </c>
      <c r="G290" s="14"/>
      <c r="H290" s="14">
        <v>173739.28</v>
      </c>
    </row>
    <row r="291" spans="1:8" x14ac:dyDescent="0.25">
      <c r="A291" s="6" t="s">
        <v>572</v>
      </c>
      <c r="B291" s="6" t="s">
        <v>573</v>
      </c>
      <c r="C291" s="14">
        <v>682644.5</v>
      </c>
      <c r="D291" s="14"/>
      <c r="E291" s="14">
        <v>682644.5</v>
      </c>
      <c r="F291" s="14">
        <v>202889.42</v>
      </c>
      <c r="G291" s="14"/>
      <c r="H291" s="14">
        <v>202889.42</v>
      </c>
    </row>
    <row r="292" spans="1:8" x14ac:dyDescent="0.25">
      <c r="A292" s="6" t="s">
        <v>574</v>
      </c>
      <c r="B292" s="6" t="s">
        <v>575</v>
      </c>
      <c r="C292" s="14">
        <v>730446.9</v>
      </c>
      <c r="D292" s="14"/>
      <c r="E292" s="14">
        <v>730446.9</v>
      </c>
      <c r="F292" s="14">
        <v>171471.43</v>
      </c>
      <c r="G292" s="14"/>
      <c r="H292" s="14">
        <v>171471.43</v>
      </c>
    </row>
    <row r="293" spans="1:8" x14ac:dyDescent="0.25">
      <c r="A293" s="6" t="s">
        <v>576</v>
      </c>
      <c r="B293" s="6" t="s">
        <v>577</v>
      </c>
      <c r="C293" s="14">
        <v>124494.3</v>
      </c>
      <c r="D293" s="14"/>
      <c r="E293" s="14">
        <v>124494.3</v>
      </c>
      <c r="F293" s="14">
        <v>16981.2</v>
      </c>
      <c r="G293" s="14"/>
      <c r="H293" s="14">
        <v>16981.2</v>
      </c>
    </row>
    <row r="294" spans="1:8" x14ac:dyDescent="0.25">
      <c r="A294" s="6" t="s">
        <v>578</v>
      </c>
      <c r="B294" s="6" t="s">
        <v>579</v>
      </c>
      <c r="C294" s="14">
        <v>196416.2</v>
      </c>
      <c r="D294" s="14"/>
      <c r="E294" s="14">
        <v>196416.2</v>
      </c>
      <c r="F294" s="14">
        <v>32358.32</v>
      </c>
      <c r="G294" s="14"/>
      <c r="H294" s="14">
        <v>32358.32</v>
      </c>
    </row>
    <row r="295" spans="1:8" x14ac:dyDescent="0.25">
      <c r="A295" s="6" t="s">
        <v>580</v>
      </c>
      <c r="B295" s="6" t="s">
        <v>581</v>
      </c>
      <c r="C295" s="14">
        <v>277854.3</v>
      </c>
      <c r="D295" s="14"/>
      <c r="E295" s="14">
        <v>277854.3</v>
      </c>
      <c r="F295" s="14">
        <v>67150.429999999993</v>
      </c>
      <c r="G295" s="14"/>
      <c r="H295" s="14">
        <v>67150.429999999993</v>
      </c>
    </row>
    <row r="296" spans="1:8" x14ac:dyDescent="0.25">
      <c r="A296" s="6" t="s">
        <v>582</v>
      </c>
      <c r="B296" s="6" t="s">
        <v>583</v>
      </c>
      <c r="C296" s="14">
        <v>226981</v>
      </c>
      <c r="D296" s="14"/>
      <c r="E296" s="14">
        <v>226981</v>
      </c>
      <c r="F296" s="14">
        <v>57691.839999999997</v>
      </c>
      <c r="G296" s="14"/>
      <c r="H296" s="14">
        <v>57691.839999999997</v>
      </c>
    </row>
    <row r="297" spans="1:8" x14ac:dyDescent="0.25">
      <c r="A297" s="6" t="s">
        <v>584</v>
      </c>
      <c r="B297" s="6" t="s">
        <v>585</v>
      </c>
      <c r="C297" s="14">
        <v>1183657.5</v>
      </c>
      <c r="D297" s="14">
        <v>298427.17000000004</v>
      </c>
      <c r="E297" s="14">
        <v>885230.33</v>
      </c>
      <c r="F297" s="14">
        <v>238289.98</v>
      </c>
      <c r="G297" s="14"/>
      <c r="H297" s="14">
        <v>238289.98</v>
      </c>
    </row>
    <row r="298" spans="1:8" x14ac:dyDescent="0.25">
      <c r="A298" s="6" t="s">
        <v>586</v>
      </c>
      <c r="B298" s="6" t="s">
        <v>587</v>
      </c>
      <c r="C298" s="14">
        <v>589828.1</v>
      </c>
      <c r="D298" s="14"/>
      <c r="E298" s="14">
        <v>589828.1</v>
      </c>
      <c r="F298" s="14">
        <v>83523.179999999993</v>
      </c>
      <c r="G298" s="14"/>
      <c r="H298" s="14">
        <v>83523.179999999993</v>
      </c>
    </row>
    <row r="299" spans="1:8" x14ac:dyDescent="0.25">
      <c r="A299" s="6" t="s">
        <v>588</v>
      </c>
      <c r="B299" s="6" t="s">
        <v>589</v>
      </c>
      <c r="C299" s="14">
        <v>823481.5</v>
      </c>
      <c r="D299" s="14"/>
      <c r="E299" s="14">
        <v>823481.5</v>
      </c>
      <c r="F299" s="14">
        <v>946743.56</v>
      </c>
      <c r="G299" s="14"/>
      <c r="H299" s="14">
        <v>946743.56</v>
      </c>
    </row>
    <row r="300" spans="1:8" x14ac:dyDescent="0.25">
      <c r="A300" s="6" t="s">
        <v>590</v>
      </c>
      <c r="B300" s="6" t="s">
        <v>591</v>
      </c>
      <c r="C300" s="14">
        <v>761976</v>
      </c>
      <c r="D300" s="14"/>
      <c r="E300" s="14">
        <v>761976</v>
      </c>
      <c r="F300" s="14">
        <v>389129.52</v>
      </c>
      <c r="G300" s="14"/>
      <c r="H300" s="14">
        <v>389129.52</v>
      </c>
    </row>
    <row r="301" spans="1:8" x14ac:dyDescent="0.25">
      <c r="A301" s="6" t="s">
        <v>592</v>
      </c>
      <c r="B301" s="6" t="s">
        <v>593</v>
      </c>
      <c r="C301" s="14">
        <v>1122124.7</v>
      </c>
      <c r="D301" s="14">
        <v>282269.12</v>
      </c>
      <c r="E301" s="14">
        <v>839855.58</v>
      </c>
      <c r="F301" s="14">
        <v>554239.92000000004</v>
      </c>
      <c r="G301" s="14"/>
      <c r="H301" s="14">
        <v>554239.92000000004</v>
      </c>
    </row>
    <row r="302" spans="1:8" x14ac:dyDescent="0.25">
      <c r="A302" s="6" t="s">
        <v>594</v>
      </c>
      <c r="B302" s="6" t="s">
        <v>595</v>
      </c>
      <c r="C302" s="14">
        <v>193471.3</v>
      </c>
      <c r="D302" s="14"/>
      <c r="E302" s="14">
        <v>193471.3</v>
      </c>
      <c r="F302" s="14">
        <v>52824.26</v>
      </c>
      <c r="G302" s="14"/>
      <c r="H302" s="14">
        <v>52824.26</v>
      </c>
    </row>
    <row r="303" spans="1:8" x14ac:dyDescent="0.25">
      <c r="A303" s="6" t="s">
        <v>596</v>
      </c>
      <c r="B303" s="6" t="s">
        <v>597</v>
      </c>
      <c r="C303" s="14">
        <v>851525.2</v>
      </c>
      <c r="D303" s="14"/>
      <c r="E303" s="14">
        <v>851525.2</v>
      </c>
      <c r="F303" s="14">
        <v>152167.07</v>
      </c>
      <c r="G303" s="14"/>
      <c r="H303" s="14">
        <v>152167.07</v>
      </c>
    </row>
    <row r="304" spans="1:8" x14ac:dyDescent="0.25">
      <c r="A304" s="6" t="s">
        <v>598</v>
      </c>
      <c r="B304" s="6" t="s">
        <v>599</v>
      </c>
      <c r="C304" s="14">
        <v>1967813.1</v>
      </c>
      <c r="D304" s="14"/>
      <c r="E304" s="14">
        <v>1967813.1</v>
      </c>
      <c r="F304" s="14">
        <v>751542.69</v>
      </c>
      <c r="G304" s="14"/>
      <c r="H304" s="14">
        <v>751542.69</v>
      </c>
    </row>
    <row r="305" spans="1:8" x14ac:dyDescent="0.25">
      <c r="A305" s="6" t="s">
        <v>600</v>
      </c>
      <c r="B305" s="6" t="s">
        <v>601</v>
      </c>
      <c r="C305" s="14">
        <v>274500</v>
      </c>
      <c r="D305" s="14"/>
      <c r="E305" s="14">
        <v>274500</v>
      </c>
      <c r="F305" s="14">
        <v>62227.54</v>
      </c>
      <c r="G305" s="14"/>
      <c r="H305" s="14">
        <v>62227.54</v>
      </c>
    </row>
    <row r="306" spans="1:8" x14ac:dyDescent="0.25">
      <c r="A306" s="6" t="s">
        <v>602</v>
      </c>
      <c r="B306" s="6" t="s">
        <v>603</v>
      </c>
      <c r="C306" s="14">
        <v>1702020.7</v>
      </c>
      <c r="D306" s="14"/>
      <c r="E306" s="14">
        <v>1702020.7</v>
      </c>
      <c r="F306" s="14">
        <v>366838.24</v>
      </c>
      <c r="G306" s="14"/>
      <c r="H306" s="14">
        <v>366838.24</v>
      </c>
    </row>
    <row r="307" spans="1:8" x14ac:dyDescent="0.25">
      <c r="A307" s="6" t="s">
        <v>604</v>
      </c>
      <c r="B307" s="6" t="s">
        <v>605</v>
      </c>
      <c r="C307" s="14">
        <v>295524.90000000002</v>
      </c>
      <c r="D307" s="14"/>
      <c r="E307" s="14">
        <v>295524.90000000002</v>
      </c>
      <c r="F307" s="14">
        <v>88169.5</v>
      </c>
      <c r="G307" s="14"/>
      <c r="H307" s="14">
        <v>88169.5</v>
      </c>
    </row>
    <row r="308" spans="1:8" x14ac:dyDescent="0.25">
      <c r="A308" s="6" t="s">
        <v>606</v>
      </c>
      <c r="B308" s="6" t="s">
        <v>607</v>
      </c>
      <c r="C308" s="14">
        <v>1328263</v>
      </c>
      <c r="D308" s="14"/>
      <c r="E308" s="14">
        <v>1328263</v>
      </c>
      <c r="F308" s="14">
        <v>252173.63</v>
      </c>
      <c r="G308" s="14"/>
      <c r="H308" s="14">
        <v>252173.63</v>
      </c>
    </row>
    <row r="309" spans="1:8" x14ac:dyDescent="0.25">
      <c r="A309" s="6" t="s">
        <v>608</v>
      </c>
      <c r="B309" s="6" t="s">
        <v>609</v>
      </c>
      <c r="C309" s="14">
        <v>262723.8</v>
      </c>
      <c r="D309" s="14"/>
      <c r="E309" s="14">
        <v>262723.8</v>
      </c>
      <c r="F309" s="14">
        <v>59793.75</v>
      </c>
      <c r="G309" s="14"/>
      <c r="H309" s="14">
        <v>59793.75</v>
      </c>
    </row>
    <row r="310" spans="1:8" x14ac:dyDescent="0.25">
      <c r="A310" s="6" t="s">
        <v>610</v>
      </c>
      <c r="B310" s="6" t="s">
        <v>611</v>
      </c>
      <c r="C310" s="14">
        <v>287858</v>
      </c>
      <c r="D310" s="14"/>
      <c r="E310" s="14">
        <v>287858</v>
      </c>
      <c r="F310" s="14">
        <v>39604.370000000003</v>
      </c>
      <c r="G310" s="14"/>
      <c r="H310" s="14">
        <v>39604.370000000003</v>
      </c>
    </row>
    <row r="311" spans="1:8" x14ac:dyDescent="0.25">
      <c r="A311" s="6" t="s">
        <v>612</v>
      </c>
      <c r="B311" s="6" t="s">
        <v>613</v>
      </c>
      <c r="C311" s="14">
        <v>285968</v>
      </c>
      <c r="D311" s="14"/>
      <c r="E311" s="14">
        <v>285968</v>
      </c>
      <c r="F311" s="14">
        <v>239672.81</v>
      </c>
      <c r="G311" s="14"/>
      <c r="H311" s="14">
        <v>239672.81</v>
      </c>
    </row>
    <row r="312" spans="1:8" x14ac:dyDescent="0.25">
      <c r="A312" s="6" t="s">
        <v>614</v>
      </c>
      <c r="B312" s="6" t="s">
        <v>615</v>
      </c>
      <c r="C312" s="14">
        <v>1155424.8</v>
      </c>
      <c r="D312" s="14"/>
      <c r="E312" s="14">
        <v>1155424.8</v>
      </c>
      <c r="F312" s="14">
        <v>257428.4</v>
      </c>
      <c r="G312" s="14"/>
      <c r="H312" s="14">
        <v>257428.4</v>
      </c>
    </row>
    <row r="313" spans="1:8" x14ac:dyDescent="0.25">
      <c r="A313" s="6" t="s">
        <v>616</v>
      </c>
      <c r="B313" s="6" t="s">
        <v>617</v>
      </c>
      <c r="C313" s="14">
        <v>1532603.7</v>
      </c>
      <c r="D313" s="14"/>
      <c r="E313" s="14">
        <v>1532603.7</v>
      </c>
      <c r="F313" s="14">
        <v>538475.61</v>
      </c>
      <c r="G313" s="14"/>
      <c r="H313" s="14">
        <v>538475.61</v>
      </c>
    </row>
    <row r="314" spans="1:8" x14ac:dyDescent="0.25">
      <c r="A314" s="6" t="s">
        <v>618</v>
      </c>
      <c r="B314" s="6" t="s">
        <v>619</v>
      </c>
      <c r="C314" s="14">
        <v>493796.9</v>
      </c>
      <c r="D314" s="14"/>
      <c r="E314" s="14">
        <v>493796.9</v>
      </c>
      <c r="F314" s="14">
        <v>182921.3</v>
      </c>
      <c r="G314" s="14"/>
      <c r="H314" s="14">
        <v>182921.3</v>
      </c>
    </row>
    <row r="315" spans="1:8" x14ac:dyDescent="0.25">
      <c r="A315" s="6" t="s">
        <v>620</v>
      </c>
      <c r="B315" s="6" t="s">
        <v>621</v>
      </c>
      <c r="C315" s="14">
        <v>2175222.6</v>
      </c>
      <c r="D315" s="14"/>
      <c r="E315" s="14">
        <v>2175222.6</v>
      </c>
      <c r="F315" s="14">
        <v>573488.97</v>
      </c>
      <c r="G315" s="14">
        <v>6391</v>
      </c>
      <c r="H315" s="14">
        <v>567097.97</v>
      </c>
    </row>
    <row r="316" spans="1:8" x14ac:dyDescent="0.25">
      <c r="A316" s="6" t="s">
        <v>622</v>
      </c>
      <c r="B316" s="6" t="s">
        <v>623</v>
      </c>
      <c r="C316" s="14">
        <v>1319075.6000000001</v>
      </c>
      <c r="D316" s="14"/>
      <c r="E316" s="14">
        <v>1319075.6000000001</v>
      </c>
      <c r="F316" s="14">
        <v>804920.09</v>
      </c>
      <c r="G316" s="14"/>
      <c r="H316" s="14">
        <v>804920.09</v>
      </c>
    </row>
    <row r="317" spans="1:8" x14ac:dyDescent="0.25">
      <c r="A317" s="6" t="s">
        <v>624</v>
      </c>
      <c r="B317" s="6" t="s">
        <v>625</v>
      </c>
      <c r="C317" s="14">
        <v>146064.9</v>
      </c>
      <c r="D317" s="14"/>
      <c r="E317" s="14">
        <v>146064.9</v>
      </c>
      <c r="F317" s="14">
        <v>26716.36</v>
      </c>
      <c r="G317" s="14"/>
      <c r="H317" s="14">
        <v>26716.36</v>
      </c>
    </row>
    <row r="318" spans="1:8" x14ac:dyDescent="0.25">
      <c r="A318" s="6" t="s">
        <v>626</v>
      </c>
      <c r="B318" s="6" t="s">
        <v>627</v>
      </c>
      <c r="C318" s="14">
        <v>2277991.1</v>
      </c>
      <c r="D318" s="14"/>
      <c r="E318" s="14">
        <v>2277991.1</v>
      </c>
      <c r="F318" s="14">
        <v>623879.44999999995</v>
      </c>
      <c r="G318" s="14"/>
      <c r="H318" s="14">
        <v>623879.44999999995</v>
      </c>
    </row>
    <row r="319" spans="1:8" x14ac:dyDescent="0.25">
      <c r="A319" s="6" t="s">
        <v>628</v>
      </c>
      <c r="B319" s="6" t="s">
        <v>629</v>
      </c>
      <c r="C319" s="14">
        <v>312497.2</v>
      </c>
      <c r="D319" s="14"/>
      <c r="E319" s="14">
        <v>312497.2</v>
      </c>
      <c r="F319" s="14">
        <v>40378.76</v>
      </c>
      <c r="G319" s="14"/>
      <c r="H319" s="14">
        <v>40378.76</v>
      </c>
    </row>
    <row r="320" spans="1:8" x14ac:dyDescent="0.25">
      <c r="A320" s="6" t="s">
        <v>630</v>
      </c>
      <c r="B320" s="6" t="s">
        <v>631</v>
      </c>
      <c r="C320" s="14">
        <v>332432.7</v>
      </c>
      <c r="D320" s="14"/>
      <c r="E320" s="14">
        <v>332432.7</v>
      </c>
      <c r="F320" s="14">
        <v>97074.96</v>
      </c>
      <c r="G320" s="14"/>
      <c r="H320" s="14">
        <v>97074.96</v>
      </c>
    </row>
    <row r="321" spans="1:8" x14ac:dyDescent="0.25">
      <c r="A321" s="6" t="s">
        <v>632</v>
      </c>
      <c r="B321" s="6" t="s">
        <v>633</v>
      </c>
      <c r="C321" s="14">
        <v>538488.69999999995</v>
      </c>
      <c r="D321" s="14"/>
      <c r="E321" s="14">
        <v>538488.69999999995</v>
      </c>
      <c r="F321" s="14">
        <v>105040.08</v>
      </c>
      <c r="G321" s="14"/>
      <c r="H321" s="14">
        <v>105040.08</v>
      </c>
    </row>
    <row r="322" spans="1:8" s="9" customFormat="1" x14ac:dyDescent="0.25">
      <c r="A322" s="8" t="s">
        <v>634</v>
      </c>
      <c r="B322" s="8" t="s">
        <v>635</v>
      </c>
      <c r="C322" s="14">
        <v>366835.1</v>
      </c>
      <c r="D322" s="14"/>
      <c r="E322" s="14">
        <v>366835.1</v>
      </c>
      <c r="F322" s="14">
        <v>40821.26</v>
      </c>
      <c r="G322" s="14"/>
      <c r="H322" s="14">
        <v>40821.26</v>
      </c>
    </row>
    <row r="323" spans="1:8" s="9" customFormat="1" x14ac:dyDescent="0.25">
      <c r="A323" s="8" t="s">
        <v>636</v>
      </c>
      <c r="B323" s="8" t="s">
        <v>637</v>
      </c>
      <c r="C323" s="14">
        <v>462548.4</v>
      </c>
      <c r="D323" s="14"/>
      <c r="E323" s="14">
        <v>462548.4</v>
      </c>
      <c r="F323" s="14">
        <v>69528.899999999994</v>
      </c>
      <c r="G323" s="14"/>
      <c r="H323" s="14">
        <v>69528.899999999994</v>
      </c>
    </row>
    <row r="324" spans="1:8" x14ac:dyDescent="0.25">
      <c r="A324" s="6" t="s">
        <v>638</v>
      </c>
      <c r="B324" s="6" t="s">
        <v>639</v>
      </c>
      <c r="C324" s="14">
        <v>4237764</v>
      </c>
      <c r="D324" s="14"/>
      <c r="E324" s="14">
        <v>4237764</v>
      </c>
      <c r="F324" s="14">
        <v>2753499.32</v>
      </c>
      <c r="G324" s="14">
        <v>609779</v>
      </c>
      <c r="H324" s="14">
        <v>2143720.3199999998</v>
      </c>
    </row>
    <row r="325" spans="1:8" x14ac:dyDescent="0.25">
      <c r="A325" s="6" t="s">
        <v>640</v>
      </c>
      <c r="B325" s="6" t="s">
        <v>641</v>
      </c>
      <c r="C325" s="14">
        <v>392435.7</v>
      </c>
      <c r="D325" s="14"/>
      <c r="E325" s="14">
        <v>392435.7</v>
      </c>
      <c r="F325" s="14">
        <v>53764.59</v>
      </c>
      <c r="G325" s="14"/>
      <c r="H325" s="14">
        <v>53764.59</v>
      </c>
    </row>
    <row r="326" spans="1:8" x14ac:dyDescent="0.25">
      <c r="A326" s="6" t="s">
        <v>642</v>
      </c>
      <c r="B326" s="6" t="s">
        <v>643</v>
      </c>
      <c r="C326" s="14">
        <v>253184.3</v>
      </c>
      <c r="D326" s="14"/>
      <c r="E326" s="14">
        <v>253184.3</v>
      </c>
      <c r="F326" s="14">
        <v>39051.24</v>
      </c>
      <c r="G326" s="14"/>
      <c r="H326" s="14">
        <v>39051.24</v>
      </c>
    </row>
    <row r="327" spans="1:8" x14ac:dyDescent="0.25">
      <c r="A327" s="6" t="s">
        <v>644</v>
      </c>
      <c r="B327" s="6" t="s">
        <v>645</v>
      </c>
      <c r="C327" s="14">
        <v>274366.90000000002</v>
      </c>
      <c r="D327" s="14"/>
      <c r="E327" s="14">
        <v>274366.90000000002</v>
      </c>
      <c r="F327" s="14">
        <v>41540.339999999997</v>
      </c>
      <c r="G327" s="14"/>
      <c r="H327" s="14">
        <v>41540.339999999997</v>
      </c>
    </row>
    <row r="328" spans="1:8" x14ac:dyDescent="0.25">
      <c r="A328" s="6" t="s">
        <v>646</v>
      </c>
      <c r="B328" s="6" t="s">
        <v>647</v>
      </c>
      <c r="C328" s="14">
        <v>329966</v>
      </c>
      <c r="D328" s="14"/>
      <c r="E328" s="14">
        <v>329966</v>
      </c>
      <c r="F328" s="14">
        <v>43476.31</v>
      </c>
      <c r="G328" s="14"/>
      <c r="H328" s="14">
        <v>43476.31</v>
      </c>
    </row>
    <row r="329" spans="1:8" x14ac:dyDescent="0.25">
      <c r="A329" s="6" t="s">
        <v>648</v>
      </c>
      <c r="B329" s="6" t="s">
        <v>649</v>
      </c>
      <c r="C329" s="14">
        <v>712936.1</v>
      </c>
      <c r="D329" s="14"/>
      <c r="E329" s="14">
        <v>712936.1</v>
      </c>
      <c r="F329" s="14">
        <v>132973.32999999999</v>
      </c>
      <c r="G329" s="14"/>
      <c r="H329" s="14">
        <v>132973.32999999999</v>
      </c>
    </row>
    <row r="330" spans="1:8" x14ac:dyDescent="0.25">
      <c r="A330" s="6" t="s">
        <v>650</v>
      </c>
      <c r="B330" s="6" t="s">
        <v>651</v>
      </c>
      <c r="C330" s="14">
        <v>7193260.7999999998</v>
      </c>
      <c r="D330" s="14"/>
      <c r="E330" s="14">
        <v>7193260.7999999998</v>
      </c>
      <c r="F330" s="14">
        <v>2666325.46</v>
      </c>
      <c r="G330" s="14"/>
      <c r="H330" s="14">
        <v>2666325.46</v>
      </c>
    </row>
    <row r="331" spans="1:8" x14ac:dyDescent="0.25">
      <c r="A331" s="6" t="s">
        <v>652</v>
      </c>
      <c r="B331" s="6" t="s">
        <v>653</v>
      </c>
      <c r="C331" s="14">
        <v>4379903.7</v>
      </c>
      <c r="D331" s="14"/>
      <c r="E331" s="14">
        <v>4379903.7</v>
      </c>
      <c r="F331" s="14">
        <v>659888.44999999995</v>
      </c>
      <c r="G331" s="14"/>
      <c r="H331" s="14">
        <v>659888.44999999995</v>
      </c>
    </row>
    <row r="332" spans="1:8" x14ac:dyDescent="0.25">
      <c r="A332" s="6" t="s">
        <v>654</v>
      </c>
      <c r="B332" s="6" t="s">
        <v>655</v>
      </c>
      <c r="C332" s="14">
        <v>1748978.6</v>
      </c>
      <c r="D332" s="14"/>
      <c r="E332" s="14">
        <v>1748978.6</v>
      </c>
      <c r="F332" s="14">
        <v>279443.12</v>
      </c>
      <c r="G332" s="14"/>
      <c r="H332" s="14">
        <v>279443.12</v>
      </c>
    </row>
    <row r="333" spans="1:8" x14ac:dyDescent="0.25">
      <c r="A333" s="6" t="s">
        <v>656</v>
      </c>
      <c r="B333" s="6" t="s">
        <v>657</v>
      </c>
      <c r="C333" s="14">
        <v>2287263.2000000002</v>
      </c>
      <c r="D333" s="14"/>
      <c r="E333" s="14">
        <v>2287263.2000000002</v>
      </c>
      <c r="F333" s="14">
        <v>856195.58</v>
      </c>
      <c r="G333" s="14"/>
      <c r="H333" s="14">
        <v>856195.58</v>
      </c>
    </row>
    <row r="334" spans="1:8" x14ac:dyDescent="0.25">
      <c r="A334" s="6" t="s">
        <v>658</v>
      </c>
      <c r="B334" s="6" t="s">
        <v>659</v>
      </c>
      <c r="C334" s="14">
        <v>475772.4</v>
      </c>
      <c r="D334" s="14"/>
      <c r="E334" s="14">
        <v>475772.4</v>
      </c>
      <c r="F334" s="14">
        <v>79706.559999999998</v>
      </c>
      <c r="G334" s="14"/>
      <c r="H334" s="14">
        <v>79706.559999999998</v>
      </c>
    </row>
    <row r="335" spans="1:8" x14ac:dyDescent="0.25">
      <c r="A335" s="6" t="s">
        <v>660</v>
      </c>
      <c r="B335" s="6" t="s">
        <v>661</v>
      </c>
      <c r="C335" s="14">
        <v>433238.4</v>
      </c>
      <c r="D335" s="14"/>
      <c r="E335" s="14">
        <v>433238.4</v>
      </c>
      <c r="F335" s="14">
        <v>63776.31</v>
      </c>
      <c r="G335" s="14"/>
      <c r="H335" s="14">
        <v>63776.31</v>
      </c>
    </row>
    <row r="336" spans="1:8" x14ac:dyDescent="0.25">
      <c r="A336" s="6" t="s">
        <v>662</v>
      </c>
      <c r="B336" s="6" t="s">
        <v>663</v>
      </c>
      <c r="C336" s="14">
        <v>1279813</v>
      </c>
      <c r="D336" s="14"/>
      <c r="E336" s="14">
        <v>1279813</v>
      </c>
      <c r="F336" s="14">
        <v>237626.22</v>
      </c>
      <c r="G336" s="14"/>
      <c r="H336" s="14">
        <v>237626.22</v>
      </c>
    </row>
    <row r="337" spans="1:8" x14ac:dyDescent="0.25">
      <c r="A337" s="6" t="s">
        <v>664</v>
      </c>
      <c r="B337" s="6" t="s">
        <v>665</v>
      </c>
      <c r="C337" s="14">
        <v>398411.7</v>
      </c>
      <c r="D337" s="14"/>
      <c r="E337" s="14">
        <v>398411.7</v>
      </c>
      <c r="F337" s="14">
        <v>54317.73</v>
      </c>
      <c r="G337" s="14"/>
      <c r="H337" s="14">
        <v>54317.73</v>
      </c>
    </row>
    <row r="338" spans="1:8" x14ac:dyDescent="0.25">
      <c r="A338" s="6" t="s">
        <v>666</v>
      </c>
      <c r="B338" s="6" t="s">
        <v>667</v>
      </c>
      <c r="C338" s="14">
        <v>126941.1</v>
      </c>
      <c r="D338" s="14"/>
      <c r="E338" s="14">
        <v>126941.1</v>
      </c>
      <c r="F338" s="14">
        <v>20631.89</v>
      </c>
      <c r="G338" s="14"/>
      <c r="H338" s="14">
        <v>20631.89</v>
      </c>
    </row>
    <row r="339" spans="1:8" x14ac:dyDescent="0.25">
      <c r="A339" s="6" t="s">
        <v>668</v>
      </c>
      <c r="B339" s="6" t="s">
        <v>669</v>
      </c>
      <c r="C339" s="14">
        <v>509223.4</v>
      </c>
      <c r="D339" s="14"/>
      <c r="E339" s="14">
        <v>509223.4</v>
      </c>
      <c r="F339" s="14">
        <v>182202.23</v>
      </c>
      <c r="G339" s="14"/>
      <c r="H339" s="14">
        <v>182202.23</v>
      </c>
    </row>
    <row r="340" spans="1:8" x14ac:dyDescent="0.25">
      <c r="A340" s="6" t="s">
        <v>670</v>
      </c>
      <c r="B340" s="6" t="s">
        <v>671</v>
      </c>
      <c r="C340" s="14">
        <v>7173180.2000000002</v>
      </c>
      <c r="D340" s="14"/>
      <c r="E340" s="14">
        <v>7173180.2000000002</v>
      </c>
      <c r="F340" s="14">
        <v>2795592.79</v>
      </c>
      <c r="G340" s="14"/>
      <c r="H340" s="14">
        <v>2795592.79</v>
      </c>
    </row>
    <row r="341" spans="1:8" x14ac:dyDescent="0.25">
      <c r="A341" s="6" t="s">
        <v>672</v>
      </c>
      <c r="B341" s="6" t="s">
        <v>673</v>
      </c>
      <c r="C341" s="14">
        <v>292081.59999999998</v>
      </c>
      <c r="D341" s="14"/>
      <c r="E341" s="14">
        <v>292081.59999999998</v>
      </c>
      <c r="F341" s="14">
        <v>47956.69</v>
      </c>
      <c r="G341" s="14"/>
      <c r="H341" s="14">
        <v>47956.69</v>
      </c>
    </row>
    <row r="342" spans="1:8" x14ac:dyDescent="0.25">
      <c r="A342" s="6" t="s">
        <v>674</v>
      </c>
      <c r="B342" s="6" t="s">
        <v>675</v>
      </c>
      <c r="C342" s="14">
        <v>601951.4</v>
      </c>
      <c r="D342" s="14"/>
      <c r="E342" s="14">
        <v>601951.4</v>
      </c>
      <c r="F342" s="14">
        <v>93866.78</v>
      </c>
      <c r="G342" s="14"/>
      <c r="H342" s="14">
        <v>93866.78</v>
      </c>
    </row>
    <row r="343" spans="1:8" x14ac:dyDescent="0.25">
      <c r="A343" s="6" t="s">
        <v>676</v>
      </c>
      <c r="B343" s="6" t="s">
        <v>677</v>
      </c>
      <c r="C343" s="14">
        <v>2376814.5</v>
      </c>
      <c r="D343" s="14"/>
      <c r="E343" s="14">
        <v>2376814.5</v>
      </c>
      <c r="F343" s="14">
        <v>310639.86</v>
      </c>
      <c r="G343" s="14"/>
      <c r="H343" s="14">
        <v>310639.86</v>
      </c>
    </row>
    <row r="344" spans="1:8" x14ac:dyDescent="0.25">
      <c r="A344" s="6" t="s">
        <v>678</v>
      </c>
      <c r="B344" s="6" t="s">
        <v>679</v>
      </c>
      <c r="C344" s="14">
        <v>746710.5</v>
      </c>
      <c r="D344" s="14"/>
      <c r="E344" s="14">
        <v>746710.5</v>
      </c>
      <c r="F344" s="14">
        <v>573101.78</v>
      </c>
      <c r="G344" s="14">
        <v>6287</v>
      </c>
      <c r="H344" s="14">
        <v>566814.78</v>
      </c>
    </row>
    <row r="345" spans="1:8" x14ac:dyDescent="0.25">
      <c r="A345" s="6" t="s">
        <v>680</v>
      </c>
      <c r="B345" s="6" t="s">
        <v>681</v>
      </c>
      <c r="C345" s="14">
        <v>536494.4</v>
      </c>
      <c r="D345" s="14"/>
      <c r="E345" s="14">
        <v>536494.4</v>
      </c>
      <c r="F345" s="14">
        <v>240779.08</v>
      </c>
      <c r="G345" s="14"/>
      <c r="H345" s="14">
        <v>240779.08</v>
      </c>
    </row>
    <row r="346" spans="1:8" x14ac:dyDescent="0.25">
      <c r="A346" s="6" t="s">
        <v>682</v>
      </c>
      <c r="B346" s="6" t="s">
        <v>683</v>
      </c>
      <c r="C346" s="14">
        <v>437160.6</v>
      </c>
      <c r="D346" s="14"/>
      <c r="E346" s="14">
        <v>437160.6</v>
      </c>
      <c r="F346" s="14">
        <v>96632.45</v>
      </c>
      <c r="G346" s="14"/>
      <c r="H346" s="14">
        <v>96632.45</v>
      </c>
    </row>
    <row r="347" spans="1:8" x14ac:dyDescent="0.25">
      <c r="A347" s="6" t="s">
        <v>684</v>
      </c>
      <c r="B347" s="6" t="s">
        <v>685</v>
      </c>
      <c r="C347" s="14">
        <v>131610.5</v>
      </c>
      <c r="D347" s="14"/>
      <c r="E347" s="14">
        <v>131610.5</v>
      </c>
      <c r="F347" s="14">
        <v>13330.52</v>
      </c>
      <c r="G347" s="14"/>
      <c r="H347" s="14">
        <v>13330.52</v>
      </c>
    </row>
    <row r="348" spans="1:8" x14ac:dyDescent="0.25">
      <c r="A348" s="6" t="s">
        <v>686</v>
      </c>
      <c r="B348" s="6" t="s">
        <v>687</v>
      </c>
      <c r="C348" s="14">
        <v>363683.3</v>
      </c>
      <c r="D348" s="14"/>
      <c r="E348" s="14">
        <v>363683.3</v>
      </c>
      <c r="F348" s="14">
        <v>227061.36</v>
      </c>
      <c r="G348" s="14"/>
      <c r="H348" s="14">
        <v>227061.36</v>
      </c>
    </row>
    <row r="349" spans="1:8" x14ac:dyDescent="0.25">
      <c r="A349" s="6" t="s">
        <v>688</v>
      </c>
      <c r="B349" s="6" t="s">
        <v>689</v>
      </c>
      <c r="C349" s="14">
        <v>426387.6</v>
      </c>
      <c r="D349" s="14"/>
      <c r="E349" s="14">
        <v>426387.6</v>
      </c>
      <c r="F349" s="14">
        <v>110571.42</v>
      </c>
      <c r="G349" s="14"/>
      <c r="H349" s="14">
        <v>110571.42</v>
      </c>
    </row>
    <row r="350" spans="1:8" x14ac:dyDescent="0.25">
      <c r="A350" s="6" t="s">
        <v>690</v>
      </c>
      <c r="B350" s="6" t="s">
        <v>691</v>
      </c>
      <c r="C350" s="14">
        <v>650849.69999999995</v>
      </c>
      <c r="D350" s="14"/>
      <c r="E350" s="14">
        <v>650849.69999999995</v>
      </c>
      <c r="F350" s="14">
        <v>155375.24</v>
      </c>
      <c r="G350" s="14"/>
      <c r="H350" s="14">
        <v>155375.24</v>
      </c>
    </row>
    <row r="351" spans="1:8" x14ac:dyDescent="0.25">
      <c r="A351" s="6" t="s">
        <v>692</v>
      </c>
      <c r="B351" s="6" t="s">
        <v>693</v>
      </c>
      <c r="C351" s="14">
        <v>743255.9</v>
      </c>
      <c r="D351" s="14"/>
      <c r="E351" s="14">
        <v>743255.9</v>
      </c>
      <c r="F351" s="14">
        <v>231652.37</v>
      </c>
      <c r="G351" s="14"/>
      <c r="H351" s="14">
        <v>231652.37</v>
      </c>
    </row>
    <row r="352" spans="1:8" x14ac:dyDescent="0.25">
      <c r="A352" s="6" t="s">
        <v>694</v>
      </c>
      <c r="B352" s="6" t="s">
        <v>695</v>
      </c>
      <c r="C352" s="14">
        <v>293712.8</v>
      </c>
      <c r="D352" s="14"/>
      <c r="E352" s="14">
        <v>293712.8</v>
      </c>
      <c r="F352" s="14">
        <v>85293.21</v>
      </c>
      <c r="G352" s="14"/>
      <c r="H352" s="14">
        <v>85293.21</v>
      </c>
    </row>
    <row r="353" spans="1:8" x14ac:dyDescent="0.25">
      <c r="A353" s="6" t="s">
        <v>696</v>
      </c>
      <c r="B353" s="6" t="s">
        <v>697</v>
      </c>
      <c r="C353" s="14">
        <v>1205570.6000000001</v>
      </c>
      <c r="D353" s="14"/>
      <c r="E353" s="14">
        <v>1205570.6000000001</v>
      </c>
      <c r="F353" s="14">
        <v>232426.76</v>
      </c>
      <c r="G353" s="14"/>
      <c r="H353" s="14">
        <v>232426.76</v>
      </c>
    </row>
    <row r="354" spans="1:8" x14ac:dyDescent="0.25">
      <c r="A354" s="6" t="s">
        <v>698</v>
      </c>
      <c r="B354" s="6" t="s">
        <v>699</v>
      </c>
      <c r="C354" s="14">
        <v>2098146.6</v>
      </c>
      <c r="D354" s="14"/>
      <c r="E354" s="14">
        <v>2098146.6</v>
      </c>
      <c r="F354" s="14">
        <v>453127.09</v>
      </c>
      <c r="G354" s="14"/>
      <c r="H354" s="14">
        <v>453127.09</v>
      </c>
    </row>
    <row r="355" spans="1:8" x14ac:dyDescent="0.25">
      <c r="A355" s="6" t="s">
        <v>700</v>
      </c>
      <c r="B355" s="6" t="s">
        <v>701</v>
      </c>
      <c r="C355" s="14">
        <v>506507.8</v>
      </c>
      <c r="D355" s="14"/>
      <c r="E355" s="14">
        <v>506507.8</v>
      </c>
      <c r="F355" s="14">
        <v>121080.96000000001</v>
      </c>
      <c r="G355" s="14"/>
      <c r="H355" s="14">
        <v>121080.96000000001</v>
      </c>
    </row>
    <row r="356" spans="1:8" x14ac:dyDescent="0.25">
      <c r="A356" s="6" t="s">
        <v>702</v>
      </c>
      <c r="B356" s="6" t="s">
        <v>703</v>
      </c>
      <c r="C356" s="14">
        <v>530423.19999999995</v>
      </c>
      <c r="D356" s="14"/>
      <c r="E356" s="14">
        <v>530423.19999999995</v>
      </c>
      <c r="F356" s="14">
        <v>933578.98</v>
      </c>
      <c r="G356" s="14"/>
      <c r="H356" s="14">
        <v>933578.98</v>
      </c>
    </row>
    <row r="357" spans="1:8" x14ac:dyDescent="0.25">
      <c r="A357" s="6" t="s">
        <v>704</v>
      </c>
      <c r="B357" s="6" t="s">
        <v>705</v>
      </c>
      <c r="C357" s="14">
        <v>703212.5</v>
      </c>
      <c r="D357" s="14"/>
      <c r="E357" s="14">
        <v>703212.5</v>
      </c>
      <c r="F357" s="14">
        <v>154988.04999999999</v>
      </c>
      <c r="G357" s="14"/>
      <c r="H357" s="14">
        <v>154988.04999999999</v>
      </c>
    </row>
    <row r="358" spans="1:8" x14ac:dyDescent="0.25">
      <c r="A358" s="6" t="s">
        <v>706</v>
      </c>
      <c r="B358" s="6" t="s">
        <v>707</v>
      </c>
      <c r="C358" s="14">
        <v>1371826.4</v>
      </c>
      <c r="D358" s="14"/>
      <c r="E358" s="14">
        <v>1371826.4</v>
      </c>
      <c r="F358" s="14">
        <v>273248.02</v>
      </c>
      <c r="G358" s="14"/>
      <c r="H358" s="14">
        <v>273248.02</v>
      </c>
    </row>
    <row r="359" spans="1:8" x14ac:dyDescent="0.25">
      <c r="A359" s="6" t="s">
        <v>708</v>
      </c>
      <c r="B359" s="6" t="s">
        <v>709</v>
      </c>
      <c r="C359" s="14">
        <v>518286.8</v>
      </c>
      <c r="D359" s="14"/>
      <c r="E359" s="14">
        <v>518286.8</v>
      </c>
      <c r="F359" s="14">
        <v>133083.96</v>
      </c>
      <c r="G359" s="14"/>
      <c r="H359" s="14">
        <v>133083.96</v>
      </c>
    </row>
    <row r="360" spans="1:8" x14ac:dyDescent="0.25">
      <c r="A360" s="6" t="s">
        <v>710</v>
      </c>
      <c r="B360" s="6" t="s">
        <v>711</v>
      </c>
      <c r="C360" s="14">
        <v>298722.8</v>
      </c>
      <c r="D360" s="14"/>
      <c r="E360" s="14">
        <v>298722.8</v>
      </c>
      <c r="F360" s="14">
        <v>26384.48</v>
      </c>
      <c r="G360" s="14"/>
      <c r="H360" s="14">
        <v>26384.48</v>
      </c>
    </row>
    <row r="361" spans="1:8" x14ac:dyDescent="0.25">
      <c r="A361" s="6" t="s">
        <v>712</v>
      </c>
      <c r="B361" s="6" t="s">
        <v>713</v>
      </c>
      <c r="C361" s="14">
        <v>328412.09999999998</v>
      </c>
      <c r="D361" s="14"/>
      <c r="E361" s="14">
        <v>328412.09999999998</v>
      </c>
      <c r="F361" s="14">
        <v>37668.400000000001</v>
      </c>
      <c r="G361" s="14"/>
      <c r="H361" s="14">
        <v>37668.400000000001</v>
      </c>
    </row>
    <row r="362" spans="1:8" x14ac:dyDescent="0.25">
      <c r="A362" s="6" t="s">
        <v>714</v>
      </c>
      <c r="B362" s="6" t="s">
        <v>715</v>
      </c>
      <c r="C362" s="14">
        <v>383730.9</v>
      </c>
      <c r="D362" s="14"/>
      <c r="E362" s="14">
        <v>383730.9</v>
      </c>
      <c r="F362" s="14">
        <v>120527.82</v>
      </c>
      <c r="G362" s="14"/>
      <c r="H362" s="14">
        <v>120527.82</v>
      </c>
    </row>
    <row r="363" spans="1:8" x14ac:dyDescent="0.25">
      <c r="A363" s="6" t="s">
        <v>716</v>
      </c>
      <c r="B363" s="6" t="s">
        <v>717</v>
      </c>
      <c r="C363" s="14">
        <v>352266.7</v>
      </c>
      <c r="D363" s="14"/>
      <c r="E363" s="14">
        <v>352266.7</v>
      </c>
      <c r="F363" s="14">
        <v>46905.73</v>
      </c>
      <c r="G363" s="14"/>
      <c r="H363" s="14">
        <v>46905.73</v>
      </c>
    </row>
    <row r="364" spans="1:8" x14ac:dyDescent="0.25">
      <c r="A364" s="6" t="s">
        <v>718</v>
      </c>
      <c r="B364" s="6" t="s">
        <v>719</v>
      </c>
      <c r="C364" s="14">
        <v>503930</v>
      </c>
      <c r="D364" s="14"/>
      <c r="E364" s="14">
        <v>503930</v>
      </c>
      <c r="F364" s="14">
        <v>108303.57</v>
      </c>
      <c r="G364" s="14"/>
      <c r="H364" s="14">
        <v>108303.57</v>
      </c>
    </row>
    <row r="365" spans="1:8" x14ac:dyDescent="0.25">
      <c r="A365" s="6" t="s">
        <v>720</v>
      </c>
      <c r="B365" s="6" t="s">
        <v>721</v>
      </c>
      <c r="C365" s="14">
        <v>247034.7</v>
      </c>
      <c r="D365" s="14"/>
      <c r="E365" s="14">
        <v>247034.7</v>
      </c>
      <c r="F365" s="14">
        <v>35234.61</v>
      </c>
      <c r="G365" s="14"/>
      <c r="H365" s="14">
        <v>35234.61</v>
      </c>
    </row>
    <row r="366" spans="1:8" x14ac:dyDescent="0.25">
      <c r="A366" s="6" t="s">
        <v>722</v>
      </c>
      <c r="B366" s="6" t="s">
        <v>723</v>
      </c>
      <c r="C366" s="14">
        <v>955137.1</v>
      </c>
      <c r="D366" s="14"/>
      <c r="E366" s="14">
        <v>955137.1</v>
      </c>
      <c r="F366" s="14">
        <v>220202.51</v>
      </c>
      <c r="G366" s="14"/>
      <c r="H366" s="14">
        <v>220202.51</v>
      </c>
    </row>
    <row r="367" spans="1:8" x14ac:dyDescent="0.25">
      <c r="A367" s="6" t="s">
        <v>724</v>
      </c>
      <c r="B367" s="6" t="s">
        <v>725</v>
      </c>
      <c r="C367" s="14">
        <v>342849.5</v>
      </c>
      <c r="D367" s="14"/>
      <c r="E367" s="14">
        <v>342849.5</v>
      </c>
      <c r="F367" s="14">
        <v>45633.53</v>
      </c>
      <c r="G367" s="14"/>
      <c r="H367" s="14">
        <v>45633.53</v>
      </c>
    </row>
    <row r="368" spans="1:8" x14ac:dyDescent="0.25">
      <c r="A368" s="6" t="s">
        <v>726</v>
      </c>
      <c r="B368" s="6" t="s">
        <v>727</v>
      </c>
      <c r="C368" s="14">
        <v>280662.2</v>
      </c>
      <c r="D368" s="14"/>
      <c r="E368" s="14">
        <v>280662.2</v>
      </c>
      <c r="F368" s="14">
        <v>82693.48</v>
      </c>
      <c r="G368" s="14"/>
      <c r="H368" s="14">
        <v>82693.48</v>
      </c>
    </row>
    <row r="369" spans="1:8" x14ac:dyDescent="0.25">
      <c r="A369" s="6" t="s">
        <v>728</v>
      </c>
      <c r="B369" s="6" t="s">
        <v>729</v>
      </c>
      <c r="C369" s="14">
        <v>431229.2</v>
      </c>
      <c r="D369" s="14"/>
      <c r="E369" s="14">
        <v>431229.2</v>
      </c>
      <c r="F369" s="14">
        <v>147963.25</v>
      </c>
      <c r="G369" s="14"/>
      <c r="H369" s="14">
        <v>147963.25</v>
      </c>
    </row>
    <row r="370" spans="1:8" x14ac:dyDescent="0.25">
      <c r="A370" s="6" t="s">
        <v>730</v>
      </c>
      <c r="B370" s="6" t="s">
        <v>731</v>
      </c>
      <c r="C370" s="14">
        <v>2515909.1</v>
      </c>
      <c r="D370" s="14"/>
      <c r="E370" s="14">
        <v>2515909.1</v>
      </c>
      <c r="F370" s="14">
        <v>1031815.51</v>
      </c>
      <c r="G370" s="14">
        <v>2034</v>
      </c>
      <c r="H370" s="14">
        <v>1029781.51</v>
      </c>
    </row>
    <row r="371" spans="1:8" x14ac:dyDescent="0.25">
      <c r="A371" s="6" t="s">
        <v>732</v>
      </c>
      <c r="B371" s="6" t="s">
        <v>733</v>
      </c>
      <c r="C371" s="14">
        <v>339120.1</v>
      </c>
      <c r="D371" s="14"/>
      <c r="E371" s="14">
        <v>339120.1</v>
      </c>
      <c r="F371" s="14">
        <v>58576.85</v>
      </c>
      <c r="G371" s="14"/>
      <c r="H371" s="14">
        <v>58576.85</v>
      </c>
    </row>
    <row r="372" spans="1:8" x14ac:dyDescent="0.25">
      <c r="A372" s="6" t="s">
        <v>734</v>
      </c>
      <c r="B372" s="6" t="s">
        <v>735</v>
      </c>
      <c r="C372" s="14">
        <v>1483978.6</v>
      </c>
      <c r="D372" s="14"/>
      <c r="E372" s="14">
        <v>1483978.6</v>
      </c>
      <c r="F372" s="14">
        <v>203331.93</v>
      </c>
      <c r="G372" s="14"/>
      <c r="H372" s="14">
        <v>203331.93</v>
      </c>
    </row>
    <row r="373" spans="1:8" x14ac:dyDescent="0.25">
      <c r="A373" s="6" t="s">
        <v>736</v>
      </c>
      <c r="B373" s="6" t="s">
        <v>737</v>
      </c>
      <c r="C373" s="14">
        <v>1351359.1</v>
      </c>
      <c r="D373" s="14"/>
      <c r="E373" s="14">
        <v>1351359.1</v>
      </c>
      <c r="F373" s="14">
        <v>253445.84</v>
      </c>
      <c r="G373" s="14">
        <v>4066</v>
      </c>
      <c r="H373" s="14">
        <v>249379.84</v>
      </c>
    </row>
    <row r="374" spans="1:8" x14ac:dyDescent="0.25">
      <c r="A374" s="6" t="s">
        <v>738</v>
      </c>
      <c r="B374" s="6" t="s">
        <v>739</v>
      </c>
      <c r="C374" s="14">
        <v>449180.4</v>
      </c>
      <c r="D374" s="14"/>
      <c r="E374" s="14">
        <v>449180.4</v>
      </c>
      <c r="F374" s="14">
        <v>114332.73</v>
      </c>
      <c r="G374" s="14"/>
      <c r="H374" s="14">
        <v>114332.73</v>
      </c>
    </row>
    <row r="375" spans="1:8" x14ac:dyDescent="0.25">
      <c r="A375" s="6" t="s">
        <v>740</v>
      </c>
      <c r="B375" s="6" t="s">
        <v>741</v>
      </c>
      <c r="C375" s="14">
        <v>264159.5</v>
      </c>
      <c r="D375" s="14"/>
      <c r="E375" s="14">
        <v>264159.5</v>
      </c>
      <c r="F375" s="14">
        <v>121302.21</v>
      </c>
      <c r="G375" s="14"/>
      <c r="H375" s="14">
        <v>121302.21</v>
      </c>
    </row>
    <row r="376" spans="1:8" x14ac:dyDescent="0.25">
      <c r="A376" s="6" t="s">
        <v>742</v>
      </c>
      <c r="B376" s="6" t="s">
        <v>743</v>
      </c>
      <c r="C376" s="14">
        <v>351113.4</v>
      </c>
      <c r="D376" s="14"/>
      <c r="E376" s="14">
        <v>351113.4</v>
      </c>
      <c r="F376" s="14">
        <v>36617.449999999997</v>
      </c>
      <c r="G376" s="14"/>
      <c r="H376" s="14">
        <v>36617.449999999997</v>
      </c>
    </row>
    <row r="377" spans="1:8" x14ac:dyDescent="0.25">
      <c r="A377" s="6" t="s">
        <v>744</v>
      </c>
      <c r="B377" s="6" t="s">
        <v>745</v>
      </c>
      <c r="C377" s="14">
        <v>370161.1</v>
      </c>
      <c r="D377" s="14"/>
      <c r="E377" s="14">
        <v>370161.1</v>
      </c>
      <c r="F377" s="14">
        <v>54538.98</v>
      </c>
      <c r="G377" s="14"/>
      <c r="H377" s="14">
        <v>54538.98</v>
      </c>
    </row>
    <row r="378" spans="1:8" x14ac:dyDescent="0.25">
      <c r="A378" s="6" t="s">
        <v>746</v>
      </c>
      <c r="B378" s="6" t="s">
        <v>747</v>
      </c>
      <c r="C378" s="14">
        <v>710679.2</v>
      </c>
      <c r="D378" s="14"/>
      <c r="E378" s="14">
        <v>710679.2</v>
      </c>
      <c r="F378" s="14">
        <v>72792.39</v>
      </c>
      <c r="G378" s="14"/>
      <c r="H378" s="14">
        <v>72792.39</v>
      </c>
    </row>
    <row r="379" spans="1:8" x14ac:dyDescent="0.25">
      <c r="A379" s="6" t="s">
        <v>748</v>
      </c>
      <c r="B379" s="6" t="s">
        <v>749</v>
      </c>
      <c r="C379" s="14">
        <v>187298.9</v>
      </c>
      <c r="D379" s="14"/>
      <c r="E379" s="14">
        <v>187298.9</v>
      </c>
      <c r="F379" s="14">
        <v>22291.29</v>
      </c>
      <c r="G379" s="14"/>
      <c r="H379" s="14">
        <v>22291.29</v>
      </c>
    </row>
    <row r="380" spans="1:8" x14ac:dyDescent="0.25">
      <c r="A380" s="6" t="s">
        <v>750</v>
      </c>
      <c r="B380" s="6" t="s">
        <v>751</v>
      </c>
      <c r="C380" s="14">
        <v>621142.6</v>
      </c>
      <c r="D380" s="14"/>
      <c r="E380" s="14">
        <v>621142.6</v>
      </c>
      <c r="F380" s="14">
        <v>90990.49</v>
      </c>
      <c r="G380" s="14"/>
      <c r="H380" s="14">
        <v>90990.49</v>
      </c>
    </row>
    <row r="381" spans="1:8" x14ac:dyDescent="0.25">
      <c r="A381" s="6" t="s">
        <v>752</v>
      </c>
      <c r="B381" s="6" t="s">
        <v>753</v>
      </c>
      <c r="C381" s="14">
        <v>660132.19999999995</v>
      </c>
      <c r="D381" s="14"/>
      <c r="E381" s="14">
        <v>660132.19999999995</v>
      </c>
      <c r="F381" s="14">
        <v>730136.42</v>
      </c>
      <c r="G381" s="14"/>
      <c r="H381" s="14">
        <v>730136.42</v>
      </c>
    </row>
    <row r="382" spans="1:8" x14ac:dyDescent="0.25">
      <c r="A382" s="6" t="s">
        <v>754</v>
      </c>
      <c r="B382" s="6" t="s">
        <v>755</v>
      </c>
      <c r="C382" s="14">
        <v>144550.20000000001</v>
      </c>
      <c r="D382" s="14"/>
      <c r="E382" s="14">
        <v>144550.20000000001</v>
      </c>
      <c r="F382" s="14">
        <v>20189.38</v>
      </c>
      <c r="G382" s="14"/>
      <c r="H382" s="14">
        <v>20189.38</v>
      </c>
    </row>
    <row r="383" spans="1:8" x14ac:dyDescent="0.25">
      <c r="A383" s="6" t="s">
        <v>756</v>
      </c>
      <c r="B383" s="6" t="s">
        <v>757</v>
      </c>
      <c r="C383" s="14">
        <v>3765867.6</v>
      </c>
      <c r="D383" s="14"/>
      <c r="E383" s="14">
        <v>3765867.6</v>
      </c>
      <c r="F383" s="14">
        <v>600703.15</v>
      </c>
      <c r="G383" s="14"/>
      <c r="H383" s="14">
        <v>600703.15</v>
      </c>
    </row>
    <row r="384" spans="1:8" x14ac:dyDescent="0.25">
      <c r="A384" s="6" t="s">
        <v>758</v>
      </c>
      <c r="B384" s="6" t="s">
        <v>759</v>
      </c>
      <c r="C384" s="14">
        <v>872079.7</v>
      </c>
      <c r="D384" s="14"/>
      <c r="E384" s="14">
        <v>872079.7</v>
      </c>
      <c r="F384" s="14">
        <v>205765.72</v>
      </c>
      <c r="G384" s="14"/>
      <c r="H384" s="14">
        <v>205765.72</v>
      </c>
    </row>
    <row r="385" spans="1:8" x14ac:dyDescent="0.25">
      <c r="A385" s="6" t="s">
        <v>760</v>
      </c>
      <c r="B385" s="6" t="s">
        <v>761</v>
      </c>
      <c r="C385" s="14">
        <v>838495.1</v>
      </c>
      <c r="D385" s="14"/>
      <c r="E385" s="14">
        <v>838495.1</v>
      </c>
      <c r="F385" s="14">
        <v>163229.74</v>
      </c>
      <c r="G385" s="14"/>
      <c r="H385" s="14">
        <v>163229.74</v>
      </c>
    </row>
    <row r="386" spans="1:8" x14ac:dyDescent="0.25">
      <c r="A386" s="6" t="s">
        <v>762</v>
      </c>
      <c r="B386" s="6" t="s">
        <v>763</v>
      </c>
      <c r="C386" s="14">
        <v>468735.7</v>
      </c>
      <c r="D386" s="14"/>
      <c r="E386" s="14">
        <v>468735.7</v>
      </c>
      <c r="F386" s="14">
        <v>124012.57</v>
      </c>
      <c r="G386" s="14"/>
      <c r="H386" s="14">
        <v>124012.57</v>
      </c>
    </row>
    <row r="387" spans="1:8" x14ac:dyDescent="0.25">
      <c r="A387" s="6" t="s">
        <v>764</v>
      </c>
      <c r="B387" s="6" t="s">
        <v>765</v>
      </c>
      <c r="C387" s="14">
        <v>358105.5</v>
      </c>
      <c r="D387" s="14"/>
      <c r="E387" s="14">
        <v>358105.5</v>
      </c>
      <c r="F387" s="14">
        <v>162621.29</v>
      </c>
      <c r="G387" s="14"/>
      <c r="H387" s="14">
        <v>162621.29</v>
      </c>
    </row>
    <row r="388" spans="1:8" x14ac:dyDescent="0.25">
      <c r="A388" s="6" t="s">
        <v>766</v>
      </c>
      <c r="B388" s="6" t="s">
        <v>767</v>
      </c>
      <c r="C388" s="14">
        <v>532084.9</v>
      </c>
      <c r="D388" s="14"/>
      <c r="E388" s="14">
        <v>532084.9</v>
      </c>
      <c r="F388" s="14">
        <v>65380.4</v>
      </c>
      <c r="G388" s="14"/>
      <c r="H388" s="14">
        <v>65380.4</v>
      </c>
    </row>
    <row r="389" spans="1:8" x14ac:dyDescent="0.25">
      <c r="A389" s="6" t="s">
        <v>768</v>
      </c>
      <c r="B389" s="6" t="s">
        <v>769</v>
      </c>
      <c r="C389" s="14">
        <v>207454.4</v>
      </c>
      <c r="D389" s="14"/>
      <c r="E389" s="14">
        <v>207454.4</v>
      </c>
      <c r="F389" s="14">
        <v>32911.449999999997</v>
      </c>
      <c r="G389" s="14"/>
      <c r="H389" s="14">
        <v>32911.449999999997</v>
      </c>
    </row>
    <row r="390" spans="1:8" x14ac:dyDescent="0.25">
      <c r="A390" s="6" t="s">
        <v>770</v>
      </c>
      <c r="B390" s="6" t="s">
        <v>771</v>
      </c>
      <c r="C390" s="14">
        <v>1417982.4</v>
      </c>
      <c r="D390" s="14"/>
      <c r="E390" s="14">
        <v>1417982.4</v>
      </c>
      <c r="F390" s="14">
        <v>265172.27</v>
      </c>
      <c r="G390" s="14"/>
      <c r="H390" s="14">
        <v>265172.27</v>
      </c>
    </row>
    <row r="391" spans="1:8" x14ac:dyDescent="0.25">
      <c r="A391" s="6" t="s">
        <v>772</v>
      </c>
      <c r="B391" s="6" t="s">
        <v>773</v>
      </c>
      <c r="C391" s="14">
        <v>5981611.7999999998</v>
      </c>
      <c r="D391" s="14"/>
      <c r="E391" s="14">
        <v>5981611.7999999998</v>
      </c>
      <c r="F391" s="14">
        <v>5553572.4900000002</v>
      </c>
      <c r="G391" s="14"/>
      <c r="H391" s="14">
        <v>5553572.4900000002</v>
      </c>
    </row>
    <row r="392" spans="1:8" x14ac:dyDescent="0.25">
      <c r="A392" s="6" t="s">
        <v>774</v>
      </c>
      <c r="B392" s="6" t="s">
        <v>775</v>
      </c>
      <c r="C392" s="14">
        <v>6265374.5</v>
      </c>
      <c r="D392" s="14"/>
      <c r="E392" s="14">
        <v>6265374.5</v>
      </c>
      <c r="F392" s="14">
        <v>1055323.69</v>
      </c>
      <c r="G392" s="14"/>
      <c r="H392" s="14">
        <v>1055323.69</v>
      </c>
    </row>
    <row r="393" spans="1:8" x14ac:dyDescent="0.25">
      <c r="A393" s="6" t="s">
        <v>776</v>
      </c>
      <c r="B393" s="6" t="s">
        <v>777</v>
      </c>
      <c r="C393" s="14">
        <v>470526.8</v>
      </c>
      <c r="D393" s="14"/>
      <c r="E393" s="14">
        <v>470526.8</v>
      </c>
      <c r="F393" s="14">
        <v>159910.94</v>
      </c>
      <c r="G393" s="14"/>
      <c r="H393" s="14">
        <v>159910.94</v>
      </c>
    </row>
    <row r="394" spans="1:8" x14ac:dyDescent="0.25">
      <c r="A394" s="6" t="s">
        <v>778</v>
      </c>
      <c r="B394" s="6" t="s">
        <v>779</v>
      </c>
      <c r="C394" s="14">
        <v>919677.1</v>
      </c>
      <c r="D394" s="14"/>
      <c r="E394" s="14">
        <v>919677.1</v>
      </c>
      <c r="F394" s="14">
        <v>155375.24</v>
      </c>
      <c r="G394" s="14"/>
      <c r="H394" s="14">
        <v>155375.24</v>
      </c>
    </row>
    <row r="395" spans="1:8" x14ac:dyDescent="0.25">
      <c r="A395" s="6" t="s">
        <v>780</v>
      </c>
      <c r="B395" s="6" t="s">
        <v>781</v>
      </c>
      <c r="C395" s="14">
        <v>393493.5</v>
      </c>
      <c r="D395" s="14">
        <v>99514.54</v>
      </c>
      <c r="E395" s="14">
        <v>293978.96000000002</v>
      </c>
      <c r="F395" s="14">
        <v>50224.54</v>
      </c>
      <c r="G395" s="14"/>
      <c r="H395" s="14">
        <v>50224.54</v>
      </c>
    </row>
    <row r="396" spans="1:8" x14ac:dyDescent="0.25">
      <c r="A396" s="6" t="s">
        <v>782</v>
      </c>
      <c r="B396" s="6" t="s">
        <v>783</v>
      </c>
      <c r="C396" s="14">
        <v>1679251.6</v>
      </c>
      <c r="D396" s="14"/>
      <c r="E396" s="14">
        <v>1679251.6</v>
      </c>
      <c r="F396" s="14">
        <v>2785691.7</v>
      </c>
      <c r="G396" s="14"/>
      <c r="H396" s="14">
        <v>2785691.7</v>
      </c>
    </row>
    <row r="397" spans="1:8" x14ac:dyDescent="0.25">
      <c r="A397" s="6" t="s">
        <v>784</v>
      </c>
      <c r="B397" s="6" t="s">
        <v>785</v>
      </c>
      <c r="C397" s="14">
        <v>1454295.9</v>
      </c>
      <c r="D397" s="14"/>
      <c r="E397" s="14">
        <v>1454295.9</v>
      </c>
      <c r="F397" s="14">
        <v>186682.61</v>
      </c>
      <c r="G397" s="14"/>
      <c r="H397" s="14">
        <v>186682.61</v>
      </c>
    </row>
    <row r="398" spans="1:8" x14ac:dyDescent="0.25">
      <c r="A398" s="6" t="s">
        <v>786</v>
      </c>
      <c r="B398" s="6" t="s">
        <v>787</v>
      </c>
      <c r="C398" s="14">
        <v>2771256.6</v>
      </c>
      <c r="D398" s="14"/>
      <c r="E398" s="14">
        <v>2771256.6</v>
      </c>
      <c r="F398" s="14">
        <v>372037.69</v>
      </c>
      <c r="G398" s="14"/>
      <c r="H398" s="14">
        <v>372037.69</v>
      </c>
    </row>
    <row r="399" spans="1:8" x14ac:dyDescent="0.25">
      <c r="A399" s="6" t="s">
        <v>788</v>
      </c>
      <c r="B399" s="6" t="s">
        <v>789</v>
      </c>
      <c r="C399" s="14">
        <v>975128.8</v>
      </c>
      <c r="D399" s="14"/>
      <c r="E399" s="14">
        <v>975128.8</v>
      </c>
      <c r="F399" s="14">
        <v>230822.67</v>
      </c>
      <c r="G399" s="14"/>
      <c r="H399" s="14">
        <v>230822.67</v>
      </c>
    </row>
    <row r="400" spans="1:8" x14ac:dyDescent="0.25">
      <c r="A400" s="6" t="s">
        <v>790</v>
      </c>
      <c r="B400" s="6" t="s">
        <v>791</v>
      </c>
      <c r="C400" s="14">
        <v>669026.69999999995</v>
      </c>
      <c r="D400" s="14"/>
      <c r="E400" s="14">
        <v>669026.69999999995</v>
      </c>
      <c r="F400" s="14">
        <v>154656.17000000001</v>
      </c>
      <c r="G400" s="14"/>
      <c r="H400" s="14">
        <v>154656.17000000001</v>
      </c>
    </row>
    <row r="401" spans="1:8" x14ac:dyDescent="0.25">
      <c r="A401" s="6" t="s">
        <v>792</v>
      </c>
      <c r="B401" s="6" t="s">
        <v>793</v>
      </c>
      <c r="C401" s="14">
        <v>822802.3</v>
      </c>
      <c r="D401" s="14"/>
      <c r="E401" s="14">
        <v>822802.3</v>
      </c>
      <c r="F401" s="14">
        <v>90105.47</v>
      </c>
      <c r="G401" s="14"/>
      <c r="H401" s="14">
        <v>90105.47</v>
      </c>
    </row>
    <row r="402" spans="1:8" x14ac:dyDescent="0.25">
      <c r="A402" s="6" t="s">
        <v>794</v>
      </c>
      <c r="B402" s="6" t="s">
        <v>795</v>
      </c>
      <c r="C402" s="14">
        <v>1310805.3</v>
      </c>
      <c r="D402" s="14"/>
      <c r="E402" s="14">
        <v>1310805.3</v>
      </c>
      <c r="F402" s="14">
        <v>180266.26</v>
      </c>
      <c r="G402" s="14"/>
      <c r="H402" s="14">
        <v>180266.26</v>
      </c>
    </row>
    <row r="403" spans="1:8" x14ac:dyDescent="0.25">
      <c r="A403" s="6" t="s">
        <v>796</v>
      </c>
      <c r="B403" s="6" t="s">
        <v>797</v>
      </c>
      <c r="C403" s="14">
        <v>5519117.7000000002</v>
      </c>
      <c r="D403" s="14"/>
      <c r="E403" s="14">
        <v>5519117.7000000002</v>
      </c>
      <c r="F403" s="14">
        <v>2219338.15</v>
      </c>
      <c r="G403" s="14"/>
      <c r="H403" s="14">
        <v>2219338.15</v>
      </c>
    </row>
    <row r="404" spans="1:8" x14ac:dyDescent="0.25">
      <c r="A404" s="6" t="s">
        <v>798</v>
      </c>
      <c r="B404" s="6" t="s">
        <v>799</v>
      </c>
      <c r="C404" s="14">
        <v>1134772.2</v>
      </c>
      <c r="D404" s="14"/>
      <c r="E404" s="14">
        <v>1134772.2</v>
      </c>
      <c r="F404" s="14">
        <v>269597.34000000003</v>
      </c>
      <c r="G404" s="14"/>
      <c r="H404" s="14">
        <v>269597.34000000003</v>
      </c>
    </row>
    <row r="405" spans="1:8" x14ac:dyDescent="0.25">
      <c r="A405" s="6" t="s">
        <v>800</v>
      </c>
      <c r="B405" s="6" t="s">
        <v>801</v>
      </c>
      <c r="C405" s="14">
        <v>2647394</v>
      </c>
      <c r="D405" s="14"/>
      <c r="E405" s="14">
        <v>2647394</v>
      </c>
      <c r="F405" s="14">
        <v>2318791.58</v>
      </c>
      <c r="G405" s="14"/>
      <c r="H405" s="14">
        <v>2318791.58</v>
      </c>
    </row>
    <row r="406" spans="1:8" x14ac:dyDescent="0.25">
      <c r="A406" s="6" t="s">
        <v>802</v>
      </c>
      <c r="B406" s="6" t="s">
        <v>803</v>
      </c>
      <c r="C406" s="14">
        <v>346877.1</v>
      </c>
      <c r="D406" s="14"/>
      <c r="E406" s="14">
        <v>346877.1</v>
      </c>
      <c r="F406" s="14">
        <v>94751.79</v>
      </c>
      <c r="G406" s="14"/>
      <c r="H406" s="14">
        <v>94751.79</v>
      </c>
    </row>
    <row r="407" spans="1:8" x14ac:dyDescent="0.25">
      <c r="A407" s="6" t="s">
        <v>804</v>
      </c>
      <c r="B407" s="6" t="s">
        <v>805</v>
      </c>
      <c r="C407" s="14">
        <v>3018057.2</v>
      </c>
      <c r="D407" s="14"/>
      <c r="E407" s="14">
        <v>3018057.2</v>
      </c>
      <c r="F407" s="14">
        <v>1496005.28</v>
      </c>
      <c r="G407" s="14"/>
      <c r="H407" s="14">
        <v>1496005.28</v>
      </c>
    </row>
    <row r="408" spans="1:8" x14ac:dyDescent="0.25">
      <c r="A408" s="6" t="s">
        <v>806</v>
      </c>
      <c r="B408" s="6" t="s">
        <v>807</v>
      </c>
      <c r="C408" s="14">
        <v>268055.2</v>
      </c>
      <c r="D408" s="14"/>
      <c r="E408" s="14">
        <v>268055.2</v>
      </c>
      <c r="F408" s="14">
        <v>59019.360000000001</v>
      </c>
      <c r="G408" s="14"/>
      <c r="H408" s="14">
        <v>59019.360000000001</v>
      </c>
    </row>
    <row r="409" spans="1:8" x14ac:dyDescent="0.25">
      <c r="A409" s="6" t="s">
        <v>808</v>
      </c>
      <c r="B409" s="6" t="s">
        <v>809</v>
      </c>
      <c r="C409" s="14">
        <v>286039.59999999998</v>
      </c>
      <c r="D409" s="14"/>
      <c r="E409" s="14">
        <v>286039.59999999998</v>
      </c>
      <c r="F409" s="14">
        <v>207480.43</v>
      </c>
      <c r="G409" s="14"/>
      <c r="H409" s="14">
        <v>207480.43</v>
      </c>
    </row>
    <row r="410" spans="1:8" x14ac:dyDescent="0.25">
      <c r="A410" s="6" t="s">
        <v>810</v>
      </c>
      <c r="B410" s="6" t="s">
        <v>811</v>
      </c>
      <c r="C410" s="14">
        <v>179637.2</v>
      </c>
      <c r="D410" s="14"/>
      <c r="E410" s="14">
        <v>179637.2</v>
      </c>
      <c r="F410" s="14">
        <v>42093.47</v>
      </c>
      <c r="G410" s="14"/>
      <c r="H410" s="14">
        <v>42093.47</v>
      </c>
    </row>
    <row r="411" spans="1:8" x14ac:dyDescent="0.25">
      <c r="A411" s="6" t="s">
        <v>812</v>
      </c>
      <c r="B411" s="6" t="s">
        <v>813</v>
      </c>
      <c r="C411" s="14">
        <v>359084.5</v>
      </c>
      <c r="D411" s="14"/>
      <c r="E411" s="14">
        <v>359084.5</v>
      </c>
      <c r="F411" s="14">
        <v>100393.76</v>
      </c>
      <c r="G411" s="14"/>
      <c r="H411" s="14">
        <v>100393.76</v>
      </c>
    </row>
    <row r="412" spans="1:8" x14ac:dyDescent="0.25">
      <c r="A412" s="6" t="s">
        <v>814</v>
      </c>
      <c r="B412" s="6" t="s">
        <v>815</v>
      </c>
      <c r="C412" s="14">
        <v>8133016.5999999996</v>
      </c>
      <c r="D412" s="14"/>
      <c r="E412" s="14">
        <v>8133016.5999999996</v>
      </c>
      <c r="F412" s="14">
        <v>1187522.6399999999</v>
      </c>
      <c r="G412" s="14"/>
      <c r="H412" s="14">
        <v>1187522.6399999999</v>
      </c>
    </row>
    <row r="413" spans="1:8" x14ac:dyDescent="0.25">
      <c r="A413" s="6" t="s">
        <v>816</v>
      </c>
      <c r="B413" s="6" t="s">
        <v>817</v>
      </c>
      <c r="C413" s="14">
        <v>2444767.1</v>
      </c>
      <c r="D413" s="14"/>
      <c r="E413" s="14">
        <v>2444767.1</v>
      </c>
      <c r="F413" s="14">
        <v>529791.41</v>
      </c>
      <c r="G413" s="14"/>
      <c r="H413" s="14">
        <v>529791.41</v>
      </c>
    </row>
    <row r="414" spans="1:8" x14ac:dyDescent="0.25">
      <c r="A414" s="6" t="s">
        <v>818</v>
      </c>
      <c r="B414" s="6" t="s">
        <v>819</v>
      </c>
      <c r="C414" s="14">
        <v>352733.5</v>
      </c>
      <c r="D414" s="14"/>
      <c r="E414" s="14">
        <v>352733.5</v>
      </c>
      <c r="F414" s="14">
        <v>27601.37</v>
      </c>
      <c r="G414" s="14"/>
      <c r="H414" s="14">
        <v>27601.37</v>
      </c>
    </row>
    <row r="415" spans="1:8" x14ac:dyDescent="0.25">
      <c r="A415" s="6" t="s">
        <v>820</v>
      </c>
      <c r="B415" s="6" t="s">
        <v>821</v>
      </c>
      <c r="C415" s="14">
        <v>501993.4</v>
      </c>
      <c r="D415" s="14"/>
      <c r="E415" s="14">
        <v>501993.4</v>
      </c>
      <c r="F415" s="14">
        <v>494446.17</v>
      </c>
      <c r="G415" s="14"/>
      <c r="H415" s="14">
        <v>494446.17</v>
      </c>
    </row>
    <row r="416" spans="1:8" x14ac:dyDescent="0.25">
      <c r="A416" s="6" t="s">
        <v>822</v>
      </c>
      <c r="B416" s="6" t="s">
        <v>823</v>
      </c>
      <c r="C416" s="14">
        <v>565626.9</v>
      </c>
      <c r="D416" s="14"/>
      <c r="E416" s="14">
        <v>565626.9</v>
      </c>
      <c r="F416" s="14">
        <v>189061.08</v>
      </c>
      <c r="G416" s="14"/>
      <c r="H416" s="14">
        <v>189061.08</v>
      </c>
    </row>
    <row r="417" spans="1:8" x14ac:dyDescent="0.25">
      <c r="A417" s="6" t="s">
        <v>824</v>
      </c>
      <c r="B417" s="6" t="s">
        <v>825</v>
      </c>
      <c r="C417" s="14">
        <v>156928.9</v>
      </c>
      <c r="D417" s="14"/>
      <c r="E417" s="14">
        <v>156928.9</v>
      </c>
      <c r="F417" s="14">
        <v>50224.54</v>
      </c>
      <c r="G417" s="14"/>
      <c r="H417" s="14">
        <v>50224.54</v>
      </c>
    </row>
    <row r="418" spans="1:8" x14ac:dyDescent="0.25">
      <c r="A418" s="6" t="s">
        <v>826</v>
      </c>
      <c r="B418" s="6" t="s">
        <v>827</v>
      </c>
      <c r="C418" s="14">
        <v>1244129.3</v>
      </c>
      <c r="D418" s="14"/>
      <c r="E418" s="14">
        <v>1244129.3</v>
      </c>
      <c r="F418" s="14">
        <v>175785.87</v>
      </c>
      <c r="G418" s="14"/>
      <c r="H418" s="14">
        <v>175785.87</v>
      </c>
    </row>
    <row r="419" spans="1:8" x14ac:dyDescent="0.25">
      <c r="A419" s="6" t="s">
        <v>828</v>
      </c>
      <c r="B419" s="6" t="s">
        <v>829</v>
      </c>
      <c r="C419" s="14">
        <v>3571137.5</v>
      </c>
      <c r="D419" s="14"/>
      <c r="E419" s="14">
        <v>3571137.5</v>
      </c>
      <c r="F419" s="14">
        <v>2813348.38</v>
      </c>
      <c r="G419" s="14"/>
      <c r="H419" s="14">
        <v>2813348.38</v>
      </c>
    </row>
    <row r="420" spans="1:8" x14ac:dyDescent="0.25">
      <c r="A420" s="6" t="s">
        <v>830</v>
      </c>
      <c r="B420" s="6" t="s">
        <v>831</v>
      </c>
      <c r="C420" s="14">
        <v>2036363.7</v>
      </c>
      <c r="D420" s="14"/>
      <c r="E420" s="14">
        <v>2036363.7</v>
      </c>
      <c r="F420" s="14">
        <v>663483.81999999995</v>
      </c>
      <c r="G420" s="14">
        <v>6085</v>
      </c>
      <c r="H420" s="14">
        <v>657398.81999999995</v>
      </c>
    </row>
    <row r="421" spans="1:8" x14ac:dyDescent="0.25">
      <c r="A421" s="6" t="s">
        <v>832</v>
      </c>
      <c r="B421" s="6" t="s">
        <v>833</v>
      </c>
      <c r="C421" s="14">
        <v>992565.4</v>
      </c>
      <c r="D421" s="14"/>
      <c r="E421" s="14">
        <v>992565.4</v>
      </c>
      <c r="F421" s="14">
        <v>269818.59999999998</v>
      </c>
      <c r="G421" s="14"/>
      <c r="H421" s="14">
        <v>269818.59999999998</v>
      </c>
    </row>
    <row r="422" spans="1:8" x14ac:dyDescent="0.25">
      <c r="A422" s="6" t="s">
        <v>834</v>
      </c>
      <c r="B422" s="6" t="s">
        <v>835</v>
      </c>
      <c r="C422" s="14">
        <v>232424</v>
      </c>
      <c r="D422" s="14"/>
      <c r="E422" s="14">
        <v>232424</v>
      </c>
      <c r="F422" s="14">
        <v>25499.46</v>
      </c>
      <c r="G422" s="14"/>
      <c r="H422" s="14">
        <v>25499.46</v>
      </c>
    </row>
    <row r="423" spans="1:8" x14ac:dyDescent="0.25">
      <c r="A423" s="6" t="s">
        <v>836</v>
      </c>
      <c r="B423" s="6" t="s">
        <v>837</v>
      </c>
      <c r="C423" s="14">
        <v>2030446.5</v>
      </c>
      <c r="D423" s="14"/>
      <c r="E423" s="14">
        <v>2030446.5</v>
      </c>
      <c r="F423" s="14">
        <v>535544</v>
      </c>
      <c r="G423" s="14"/>
      <c r="H423" s="14">
        <v>535544</v>
      </c>
    </row>
    <row r="424" spans="1:8" x14ac:dyDescent="0.25">
      <c r="A424" s="6" t="s">
        <v>838</v>
      </c>
      <c r="B424" s="6" t="s">
        <v>839</v>
      </c>
      <c r="C424" s="14">
        <v>1597965.8</v>
      </c>
      <c r="D424" s="14"/>
      <c r="E424" s="14">
        <v>1597965.8</v>
      </c>
      <c r="F424" s="14">
        <v>649102.34</v>
      </c>
      <c r="G424" s="14"/>
      <c r="H424" s="14">
        <v>649102.34</v>
      </c>
    </row>
    <row r="425" spans="1:8" x14ac:dyDescent="0.25">
      <c r="A425" s="6" t="s">
        <v>840</v>
      </c>
      <c r="B425" s="6" t="s">
        <v>841</v>
      </c>
      <c r="C425" s="14">
        <v>96197.3</v>
      </c>
      <c r="D425" s="14"/>
      <c r="E425" s="14">
        <v>96197.3</v>
      </c>
      <c r="F425" s="14">
        <v>32745.51</v>
      </c>
      <c r="G425" s="14"/>
      <c r="H425" s="14">
        <v>32745.51</v>
      </c>
    </row>
    <row r="426" spans="1:8" x14ac:dyDescent="0.25">
      <c r="A426" s="6" t="s">
        <v>842</v>
      </c>
      <c r="B426" s="6" t="s">
        <v>843</v>
      </c>
      <c r="C426" s="14">
        <v>628118.9</v>
      </c>
      <c r="D426" s="14"/>
      <c r="E426" s="14">
        <v>628118.9</v>
      </c>
      <c r="F426" s="14">
        <v>92871.14</v>
      </c>
      <c r="G426" s="14"/>
      <c r="H426" s="14">
        <v>92871.14</v>
      </c>
    </row>
    <row r="427" spans="1:8" x14ac:dyDescent="0.25">
      <c r="A427" s="6" t="s">
        <v>844</v>
      </c>
      <c r="B427" s="6" t="s">
        <v>845</v>
      </c>
      <c r="C427" s="14">
        <v>572918.1</v>
      </c>
      <c r="D427" s="14"/>
      <c r="E427" s="14">
        <v>572918.1</v>
      </c>
      <c r="F427" s="14">
        <v>259419.68</v>
      </c>
      <c r="G427" s="14"/>
      <c r="H427" s="14">
        <v>259419.68</v>
      </c>
    </row>
    <row r="428" spans="1:8" x14ac:dyDescent="0.25">
      <c r="A428" s="6" t="s">
        <v>846</v>
      </c>
      <c r="B428" s="6" t="s">
        <v>847</v>
      </c>
      <c r="C428" s="14">
        <v>215314.9</v>
      </c>
      <c r="D428" s="14"/>
      <c r="E428" s="14">
        <v>215314.9</v>
      </c>
      <c r="F428" s="14">
        <v>33353.96</v>
      </c>
      <c r="G428" s="14"/>
      <c r="H428" s="14">
        <v>33353.96</v>
      </c>
    </row>
    <row r="429" spans="1:8" x14ac:dyDescent="0.25">
      <c r="A429" s="6" t="s">
        <v>848</v>
      </c>
      <c r="B429" s="6" t="s">
        <v>849</v>
      </c>
      <c r="C429" s="14">
        <v>222964.7</v>
      </c>
      <c r="D429" s="14"/>
      <c r="E429" s="14">
        <v>222964.7</v>
      </c>
      <c r="F429" s="14">
        <v>25056.95</v>
      </c>
      <c r="G429" s="14"/>
      <c r="H429" s="14">
        <v>25056.95</v>
      </c>
    </row>
    <row r="430" spans="1:8" x14ac:dyDescent="0.25">
      <c r="A430" s="6" t="s">
        <v>850</v>
      </c>
      <c r="B430" s="6" t="s">
        <v>851</v>
      </c>
      <c r="C430" s="14">
        <v>1294752.8</v>
      </c>
      <c r="D430" s="14"/>
      <c r="E430" s="14">
        <v>1294752.8</v>
      </c>
      <c r="F430" s="14">
        <v>209803.59</v>
      </c>
      <c r="G430" s="14"/>
      <c r="H430" s="14">
        <v>209803.59</v>
      </c>
    </row>
    <row r="431" spans="1:8" x14ac:dyDescent="0.25">
      <c r="A431" s="6" t="s">
        <v>852</v>
      </c>
      <c r="B431" s="6" t="s">
        <v>853</v>
      </c>
      <c r="C431" s="14">
        <v>760396.6</v>
      </c>
      <c r="D431" s="14"/>
      <c r="E431" s="14">
        <v>760396.6</v>
      </c>
      <c r="F431" s="14">
        <v>113834.91</v>
      </c>
      <c r="G431" s="14"/>
      <c r="H431" s="14">
        <v>113834.91</v>
      </c>
    </row>
    <row r="432" spans="1:8" x14ac:dyDescent="0.25">
      <c r="A432" s="6" t="s">
        <v>854</v>
      </c>
      <c r="B432" s="6" t="s">
        <v>855</v>
      </c>
      <c r="C432" s="14">
        <v>3220848.3</v>
      </c>
      <c r="D432" s="14"/>
      <c r="E432" s="14">
        <v>3220848.3</v>
      </c>
      <c r="F432" s="14">
        <v>495994.95</v>
      </c>
      <c r="G432" s="14"/>
      <c r="H432" s="14">
        <v>495994.95</v>
      </c>
    </row>
    <row r="433" spans="1:8" x14ac:dyDescent="0.25">
      <c r="A433" s="6" t="s">
        <v>856</v>
      </c>
      <c r="B433" s="6" t="s">
        <v>857</v>
      </c>
      <c r="C433" s="14">
        <v>1927882.5</v>
      </c>
      <c r="D433" s="14"/>
      <c r="E433" s="14">
        <v>1927882.5</v>
      </c>
      <c r="F433" s="14">
        <v>924065.08</v>
      </c>
      <c r="G433" s="14"/>
      <c r="H433" s="14">
        <v>924065.08</v>
      </c>
    </row>
    <row r="434" spans="1:8" x14ac:dyDescent="0.25">
      <c r="A434" s="6" t="s">
        <v>858</v>
      </c>
      <c r="B434" s="6" t="s">
        <v>859</v>
      </c>
      <c r="C434" s="14">
        <v>557695.6</v>
      </c>
      <c r="D434" s="14"/>
      <c r="E434" s="14">
        <v>557695.6</v>
      </c>
      <c r="F434" s="14">
        <v>123016.92</v>
      </c>
      <c r="G434" s="14"/>
      <c r="H434" s="14">
        <v>123016.92</v>
      </c>
    </row>
    <row r="435" spans="1:8" x14ac:dyDescent="0.25">
      <c r="A435" s="6" t="s">
        <v>860</v>
      </c>
      <c r="B435" s="6" t="s">
        <v>861</v>
      </c>
      <c r="C435" s="14">
        <v>500554</v>
      </c>
      <c r="D435" s="14"/>
      <c r="E435" s="14">
        <v>500554</v>
      </c>
      <c r="F435" s="14">
        <v>83855.06</v>
      </c>
      <c r="G435" s="14"/>
      <c r="H435" s="14">
        <v>83855.06</v>
      </c>
    </row>
    <row r="436" spans="1:8" x14ac:dyDescent="0.25">
      <c r="A436" s="6" t="s">
        <v>862</v>
      </c>
      <c r="B436" s="6" t="s">
        <v>863</v>
      </c>
      <c r="C436" s="14">
        <v>154520.6</v>
      </c>
      <c r="D436" s="14"/>
      <c r="E436" s="14">
        <v>154520.6</v>
      </c>
      <c r="F436" s="14">
        <v>17534.34</v>
      </c>
      <c r="G436" s="14"/>
      <c r="H436" s="14">
        <v>17534.34</v>
      </c>
    </row>
    <row r="437" spans="1:8" x14ac:dyDescent="0.25">
      <c r="A437" s="6" t="s">
        <v>864</v>
      </c>
      <c r="B437" s="6" t="s">
        <v>865</v>
      </c>
      <c r="C437" s="14">
        <v>265772.09999999998</v>
      </c>
      <c r="D437" s="14"/>
      <c r="E437" s="14">
        <v>265772.09999999998</v>
      </c>
      <c r="F437" s="14">
        <v>101223.46</v>
      </c>
      <c r="G437" s="14"/>
      <c r="H437" s="14">
        <v>101223.46</v>
      </c>
    </row>
    <row r="438" spans="1:8" x14ac:dyDescent="0.25">
      <c r="A438" s="6" t="s">
        <v>866</v>
      </c>
      <c r="B438" s="6" t="s">
        <v>867</v>
      </c>
      <c r="C438" s="14">
        <v>220793.60000000001</v>
      </c>
      <c r="D438" s="14"/>
      <c r="E438" s="14">
        <v>220793.60000000001</v>
      </c>
      <c r="F438" s="14">
        <v>49947.97</v>
      </c>
      <c r="G438" s="14"/>
      <c r="H438" s="14">
        <v>49947.97</v>
      </c>
    </row>
    <row r="439" spans="1:8" x14ac:dyDescent="0.25">
      <c r="A439" s="6" t="s">
        <v>868</v>
      </c>
      <c r="B439" s="6" t="s">
        <v>869</v>
      </c>
      <c r="C439" s="14">
        <v>869882</v>
      </c>
      <c r="D439" s="14"/>
      <c r="E439" s="14">
        <v>869882</v>
      </c>
      <c r="F439" s="14">
        <v>149014.21</v>
      </c>
      <c r="G439" s="14"/>
      <c r="H439" s="14">
        <v>149014.21</v>
      </c>
    </row>
    <row r="440" spans="1:8" x14ac:dyDescent="0.25">
      <c r="A440" s="6" t="s">
        <v>870</v>
      </c>
      <c r="B440" s="6" t="s">
        <v>871</v>
      </c>
      <c r="C440" s="14">
        <v>1166663.3999999999</v>
      </c>
      <c r="D440" s="14"/>
      <c r="E440" s="14">
        <v>1166663.3999999999</v>
      </c>
      <c r="F440" s="14">
        <v>220423.76</v>
      </c>
      <c r="G440" s="14"/>
      <c r="H440" s="14">
        <v>220423.76</v>
      </c>
    </row>
    <row r="441" spans="1:8" x14ac:dyDescent="0.25">
      <c r="A441" s="6" t="s">
        <v>872</v>
      </c>
      <c r="B441" s="6" t="s">
        <v>873</v>
      </c>
      <c r="C441" s="14">
        <v>1420782.4</v>
      </c>
      <c r="D441" s="14"/>
      <c r="E441" s="14">
        <v>1420782.4</v>
      </c>
      <c r="F441" s="14">
        <v>197800.59</v>
      </c>
      <c r="G441" s="14"/>
      <c r="H441" s="14">
        <v>197800.59</v>
      </c>
    </row>
    <row r="442" spans="1:8" x14ac:dyDescent="0.25">
      <c r="A442" s="6" t="s">
        <v>874</v>
      </c>
      <c r="B442" s="6" t="s">
        <v>875</v>
      </c>
      <c r="C442" s="14">
        <v>378547.4</v>
      </c>
      <c r="D442" s="14"/>
      <c r="E442" s="14">
        <v>378547.4</v>
      </c>
      <c r="F442" s="14">
        <v>49560.78</v>
      </c>
      <c r="G442" s="14"/>
      <c r="H442" s="14">
        <v>49560.78</v>
      </c>
    </row>
    <row r="443" spans="1:8" x14ac:dyDescent="0.25">
      <c r="A443" s="6" t="s">
        <v>876</v>
      </c>
      <c r="B443" s="6" t="s">
        <v>877</v>
      </c>
      <c r="C443" s="14">
        <v>3552713.9</v>
      </c>
      <c r="D443" s="14"/>
      <c r="E443" s="14">
        <v>3552713.9</v>
      </c>
      <c r="F443" s="14">
        <v>533939.91</v>
      </c>
      <c r="G443" s="14"/>
      <c r="H443" s="14">
        <v>533939.91</v>
      </c>
    </row>
    <row r="444" spans="1:8" x14ac:dyDescent="0.25">
      <c r="A444" s="6" t="s">
        <v>878</v>
      </c>
      <c r="B444" s="6" t="s">
        <v>879</v>
      </c>
      <c r="C444" s="14">
        <v>551550</v>
      </c>
      <c r="D444" s="14"/>
      <c r="E444" s="14">
        <v>551550</v>
      </c>
      <c r="F444" s="14">
        <v>101721.28</v>
      </c>
      <c r="G444" s="14"/>
      <c r="H444" s="14">
        <v>101721.28</v>
      </c>
    </row>
    <row r="445" spans="1:8" x14ac:dyDescent="0.25">
      <c r="A445" s="6" t="s">
        <v>880</v>
      </c>
      <c r="B445" s="6" t="s">
        <v>881</v>
      </c>
      <c r="C445" s="14">
        <v>5440983.7000000002</v>
      </c>
      <c r="D445" s="14"/>
      <c r="E445" s="14">
        <v>5440983.7000000002</v>
      </c>
      <c r="F445" s="14">
        <v>1402027.87</v>
      </c>
      <c r="G445" s="14"/>
      <c r="H445" s="14">
        <v>1402027.87</v>
      </c>
    </row>
    <row r="446" spans="1:8" x14ac:dyDescent="0.25">
      <c r="A446" s="6" t="s">
        <v>882</v>
      </c>
      <c r="B446" s="6" t="s">
        <v>883</v>
      </c>
      <c r="C446" s="14">
        <v>347893.5</v>
      </c>
      <c r="D446" s="14"/>
      <c r="E446" s="14">
        <v>347893.5</v>
      </c>
      <c r="F446" s="14">
        <v>44914.45</v>
      </c>
      <c r="G446" s="14"/>
      <c r="H446" s="14">
        <v>44914.45</v>
      </c>
    </row>
    <row r="447" spans="1:8" x14ac:dyDescent="0.25">
      <c r="A447" s="6" t="s">
        <v>884</v>
      </c>
      <c r="B447" s="6" t="s">
        <v>885</v>
      </c>
      <c r="C447" s="14">
        <v>1638079.1</v>
      </c>
      <c r="D447" s="14"/>
      <c r="E447" s="14">
        <v>1638079.1</v>
      </c>
      <c r="F447" s="14">
        <v>510763.61</v>
      </c>
      <c r="G447" s="14"/>
      <c r="H447" s="14">
        <v>510763.61</v>
      </c>
    </row>
    <row r="448" spans="1:8" x14ac:dyDescent="0.25">
      <c r="A448" s="6" t="s">
        <v>886</v>
      </c>
      <c r="B448" s="6" t="s">
        <v>887</v>
      </c>
      <c r="C448" s="14">
        <v>138684.4</v>
      </c>
      <c r="D448" s="14"/>
      <c r="E448" s="14">
        <v>138684.4</v>
      </c>
      <c r="F448" s="14">
        <v>13828.34</v>
      </c>
      <c r="G448" s="14"/>
      <c r="H448" s="14">
        <v>13828.34</v>
      </c>
    </row>
    <row r="449" spans="1:8" x14ac:dyDescent="0.25">
      <c r="A449" s="6" t="s">
        <v>888</v>
      </c>
      <c r="B449" s="6" t="s">
        <v>889</v>
      </c>
      <c r="C449" s="14">
        <v>102370.7</v>
      </c>
      <c r="D449" s="14"/>
      <c r="E449" s="14">
        <v>102370.7</v>
      </c>
      <c r="F449" s="14">
        <v>24006</v>
      </c>
      <c r="G449" s="14"/>
      <c r="H449" s="14">
        <v>24006</v>
      </c>
    </row>
    <row r="450" spans="1:8" x14ac:dyDescent="0.25">
      <c r="A450" s="6" t="s">
        <v>890</v>
      </c>
      <c r="B450" s="6" t="s">
        <v>891</v>
      </c>
      <c r="C450" s="14">
        <v>336064</v>
      </c>
      <c r="D450" s="14"/>
      <c r="E450" s="14">
        <v>336064</v>
      </c>
      <c r="F450" s="14">
        <v>26605.73</v>
      </c>
      <c r="G450" s="14"/>
      <c r="H450" s="14">
        <v>26605.73</v>
      </c>
    </row>
    <row r="451" spans="1:8" x14ac:dyDescent="0.25">
      <c r="A451" s="6" t="s">
        <v>892</v>
      </c>
      <c r="B451" s="6" t="s">
        <v>893</v>
      </c>
      <c r="C451" s="14">
        <v>519417.5</v>
      </c>
      <c r="D451" s="14"/>
      <c r="E451" s="14">
        <v>519417.5</v>
      </c>
      <c r="F451" s="14">
        <v>93977.41</v>
      </c>
      <c r="G451" s="14"/>
      <c r="H451" s="14">
        <v>93977.41</v>
      </c>
    </row>
    <row r="452" spans="1:8" x14ac:dyDescent="0.25">
      <c r="A452" s="6" t="s">
        <v>894</v>
      </c>
      <c r="B452" s="6" t="s">
        <v>895</v>
      </c>
      <c r="C452" s="14">
        <v>1975083.3</v>
      </c>
      <c r="D452" s="14"/>
      <c r="E452" s="14">
        <v>1975083.3</v>
      </c>
      <c r="F452" s="14">
        <v>332322.7</v>
      </c>
      <c r="G452" s="14"/>
      <c r="H452" s="14">
        <v>332322.7</v>
      </c>
    </row>
    <row r="453" spans="1:8" x14ac:dyDescent="0.25">
      <c r="A453" s="6" t="s">
        <v>896</v>
      </c>
      <c r="B453" s="6" t="s">
        <v>897</v>
      </c>
      <c r="C453" s="14">
        <v>2281360.7000000002</v>
      </c>
      <c r="D453" s="14"/>
      <c r="E453" s="14">
        <v>2281360.7000000002</v>
      </c>
      <c r="F453" s="14">
        <v>945858.55</v>
      </c>
      <c r="G453" s="14"/>
      <c r="H453" s="14">
        <v>945858.55</v>
      </c>
    </row>
    <row r="454" spans="1:8" x14ac:dyDescent="0.25">
      <c r="A454" s="6" t="s">
        <v>898</v>
      </c>
      <c r="B454" s="6" t="s">
        <v>899</v>
      </c>
      <c r="C454" s="14">
        <v>697715.1</v>
      </c>
      <c r="D454" s="14"/>
      <c r="E454" s="14">
        <v>697715.1</v>
      </c>
      <c r="F454" s="14">
        <v>136568.70000000001</v>
      </c>
      <c r="G454" s="14"/>
      <c r="H454" s="14">
        <v>136568.70000000001</v>
      </c>
    </row>
    <row r="455" spans="1:8" x14ac:dyDescent="0.25">
      <c r="A455" s="6" t="s">
        <v>900</v>
      </c>
      <c r="B455" s="6" t="s">
        <v>901</v>
      </c>
      <c r="C455" s="14">
        <v>704042.5</v>
      </c>
      <c r="D455" s="14"/>
      <c r="E455" s="14">
        <v>704042.5</v>
      </c>
      <c r="F455" s="14">
        <v>182202.23</v>
      </c>
      <c r="G455" s="14"/>
      <c r="H455" s="14">
        <v>182202.23</v>
      </c>
    </row>
    <row r="456" spans="1:8" x14ac:dyDescent="0.25">
      <c r="A456" s="6" t="s">
        <v>902</v>
      </c>
      <c r="B456" s="6" t="s">
        <v>903</v>
      </c>
      <c r="C456" s="14">
        <v>6164092.4000000004</v>
      </c>
      <c r="D456" s="14"/>
      <c r="E456" s="14">
        <v>6164092.4000000004</v>
      </c>
      <c r="F456" s="14">
        <v>766366.68</v>
      </c>
      <c r="G456" s="14"/>
      <c r="H456" s="14">
        <v>766366.68</v>
      </c>
    </row>
    <row r="457" spans="1:8" x14ac:dyDescent="0.25">
      <c r="A457" s="6" t="s">
        <v>904</v>
      </c>
      <c r="B457" s="6" t="s">
        <v>905</v>
      </c>
      <c r="C457" s="14">
        <v>400832.9</v>
      </c>
      <c r="D457" s="14"/>
      <c r="E457" s="14">
        <v>400832.9</v>
      </c>
      <c r="F457" s="14">
        <v>56364.32</v>
      </c>
      <c r="G457" s="14"/>
      <c r="H457" s="14">
        <v>56364.32</v>
      </c>
    </row>
    <row r="458" spans="1:8" x14ac:dyDescent="0.25">
      <c r="A458" s="6" t="s">
        <v>906</v>
      </c>
      <c r="B458" s="6" t="s">
        <v>907</v>
      </c>
      <c r="C458" s="14">
        <v>1216112.3999999999</v>
      </c>
      <c r="D458" s="14"/>
      <c r="E458" s="14">
        <v>1216112.3999999999</v>
      </c>
      <c r="F458" s="14">
        <v>244540.39</v>
      </c>
      <c r="G458" s="14">
        <v>2306</v>
      </c>
      <c r="H458" s="14">
        <v>242234.39</v>
      </c>
    </row>
    <row r="459" spans="1:8" x14ac:dyDescent="0.25">
      <c r="A459" s="6" t="s">
        <v>908</v>
      </c>
      <c r="B459" s="6" t="s">
        <v>909</v>
      </c>
      <c r="C459" s="14">
        <v>581555.19999999995</v>
      </c>
      <c r="D459" s="14"/>
      <c r="E459" s="14">
        <v>581555.19999999995</v>
      </c>
      <c r="F459" s="14">
        <v>216717.77</v>
      </c>
      <c r="G459" s="14"/>
      <c r="H459" s="14">
        <v>216717.77</v>
      </c>
    </row>
    <row r="460" spans="1:8" x14ac:dyDescent="0.25">
      <c r="A460" s="6" t="s">
        <v>910</v>
      </c>
      <c r="B460" s="6" t="s">
        <v>911</v>
      </c>
      <c r="C460" s="14">
        <v>1226153.5</v>
      </c>
      <c r="D460" s="14"/>
      <c r="E460" s="14">
        <v>1226153.5</v>
      </c>
      <c r="F460" s="14">
        <v>196694.33</v>
      </c>
      <c r="G460" s="14"/>
      <c r="H460" s="14">
        <v>196694.33</v>
      </c>
    </row>
    <row r="461" spans="1:8" x14ac:dyDescent="0.25">
      <c r="A461" s="6" t="s">
        <v>912</v>
      </c>
      <c r="B461" s="6" t="s">
        <v>913</v>
      </c>
      <c r="C461" s="14">
        <v>686559.4</v>
      </c>
      <c r="D461" s="14"/>
      <c r="E461" s="14">
        <v>686559.4</v>
      </c>
      <c r="F461" s="14">
        <v>160630.01</v>
      </c>
      <c r="G461" s="14"/>
      <c r="H461" s="14">
        <v>160630.01</v>
      </c>
    </row>
    <row r="462" spans="1:8" x14ac:dyDescent="0.25">
      <c r="A462" s="6" t="s">
        <v>914</v>
      </c>
      <c r="B462" s="6" t="s">
        <v>915</v>
      </c>
      <c r="C462" s="14">
        <v>368066.1</v>
      </c>
      <c r="D462" s="14"/>
      <c r="E462" s="14">
        <v>368066.1</v>
      </c>
      <c r="F462" s="14">
        <v>92207.38</v>
      </c>
      <c r="G462" s="14"/>
      <c r="H462" s="14">
        <v>92207.38</v>
      </c>
    </row>
    <row r="463" spans="1:8" x14ac:dyDescent="0.25">
      <c r="A463" s="6" t="s">
        <v>916</v>
      </c>
      <c r="B463" s="6" t="s">
        <v>917</v>
      </c>
      <c r="C463" s="14">
        <v>1808114.1</v>
      </c>
      <c r="D463" s="14"/>
      <c r="E463" s="14">
        <v>1808114.1</v>
      </c>
      <c r="F463" s="14">
        <v>185078.52</v>
      </c>
      <c r="G463" s="14"/>
      <c r="H463" s="14">
        <v>185078.52</v>
      </c>
    </row>
    <row r="464" spans="1:8" x14ac:dyDescent="0.25">
      <c r="A464" s="6" t="s">
        <v>918</v>
      </c>
      <c r="B464" s="6" t="s">
        <v>919</v>
      </c>
      <c r="C464" s="14">
        <v>212530.8</v>
      </c>
      <c r="D464" s="14"/>
      <c r="E464" s="14">
        <v>212530.8</v>
      </c>
      <c r="F464" s="14">
        <v>63997.56</v>
      </c>
      <c r="G464" s="14"/>
      <c r="H464" s="14">
        <v>63997.56</v>
      </c>
    </row>
    <row r="465" spans="1:8" x14ac:dyDescent="0.25">
      <c r="A465" s="6" t="s">
        <v>920</v>
      </c>
      <c r="B465" s="6" t="s">
        <v>921</v>
      </c>
      <c r="C465" s="14">
        <v>736704</v>
      </c>
      <c r="D465" s="14"/>
      <c r="E465" s="14">
        <v>736704</v>
      </c>
      <c r="F465" s="14">
        <v>269763.28000000003</v>
      </c>
      <c r="G465" s="14"/>
      <c r="H465" s="14">
        <v>269763.28000000003</v>
      </c>
    </row>
    <row r="466" spans="1:8" x14ac:dyDescent="0.25">
      <c r="A466" s="6" t="s">
        <v>922</v>
      </c>
      <c r="B466" s="6" t="s">
        <v>923</v>
      </c>
      <c r="C466" s="14">
        <v>1866944.5</v>
      </c>
      <c r="D466" s="14"/>
      <c r="E466" s="14">
        <v>1866944.5</v>
      </c>
      <c r="F466" s="14">
        <v>289952.65999999997</v>
      </c>
      <c r="G466" s="14"/>
      <c r="H466" s="14">
        <v>289952.65999999997</v>
      </c>
    </row>
    <row r="467" spans="1:8" x14ac:dyDescent="0.25">
      <c r="A467" s="6" t="s">
        <v>924</v>
      </c>
      <c r="B467" s="6" t="s">
        <v>925</v>
      </c>
      <c r="C467" s="14">
        <v>276612.7</v>
      </c>
      <c r="D467" s="14"/>
      <c r="E467" s="14">
        <v>276612.7</v>
      </c>
      <c r="F467" s="14">
        <v>29150.14</v>
      </c>
      <c r="G467" s="14"/>
      <c r="H467" s="14">
        <v>29150.14</v>
      </c>
    </row>
    <row r="468" spans="1:8" x14ac:dyDescent="0.25">
      <c r="A468" s="6" t="s">
        <v>926</v>
      </c>
      <c r="B468" s="6" t="s">
        <v>927</v>
      </c>
      <c r="C468" s="14">
        <v>620039.9</v>
      </c>
      <c r="D468" s="14"/>
      <c r="E468" s="14">
        <v>620039.9</v>
      </c>
      <c r="F468" s="14">
        <v>254441.48</v>
      </c>
      <c r="G468" s="14"/>
      <c r="H468" s="14">
        <v>254441.48</v>
      </c>
    </row>
    <row r="469" spans="1:8" x14ac:dyDescent="0.25">
      <c r="A469" s="6" t="s">
        <v>928</v>
      </c>
      <c r="B469" s="6" t="s">
        <v>929</v>
      </c>
      <c r="C469" s="14">
        <v>233411.7</v>
      </c>
      <c r="D469" s="14"/>
      <c r="E469" s="14">
        <v>233411.7</v>
      </c>
      <c r="F469" s="14">
        <v>29039.52</v>
      </c>
      <c r="G469" s="14"/>
      <c r="H469" s="14">
        <v>29039.52</v>
      </c>
    </row>
    <row r="470" spans="1:8" x14ac:dyDescent="0.25">
      <c r="A470" s="6" t="s">
        <v>930</v>
      </c>
      <c r="B470" s="6" t="s">
        <v>931</v>
      </c>
      <c r="C470" s="14">
        <v>181850.4</v>
      </c>
      <c r="D470" s="14"/>
      <c r="E470" s="14">
        <v>181850.4</v>
      </c>
      <c r="F470" s="14">
        <v>18861.86</v>
      </c>
      <c r="G470" s="14"/>
      <c r="H470" s="14">
        <v>18861.86</v>
      </c>
    </row>
    <row r="471" spans="1:8" x14ac:dyDescent="0.25">
      <c r="A471" s="6" t="s">
        <v>932</v>
      </c>
      <c r="B471" s="6" t="s">
        <v>933</v>
      </c>
      <c r="C471" s="14">
        <v>475823.8</v>
      </c>
      <c r="D471" s="14"/>
      <c r="E471" s="14">
        <v>475823.8</v>
      </c>
      <c r="F471" s="14">
        <v>90492.67</v>
      </c>
      <c r="G471" s="14"/>
      <c r="H471" s="14">
        <v>90492.67</v>
      </c>
    </row>
    <row r="472" spans="1:8" x14ac:dyDescent="0.25">
      <c r="A472" s="6" t="s">
        <v>934</v>
      </c>
      <c r="B472" s="6" t="s">
        <v>935</v>
      </c>
      <c r="C472" s="14">
        <v>5225701.3</v>
      </c>
      <c r="D472" s="14"/>
      <c r="E472" s="14">
        <v>5225701.3</v>
      </c>
      <c r="F472" s="14">
        <v>767749.51</v>
      </c>
      <c r="G472" s="14"/>
      <c r="H472" s="14">
        <v>767749.51</v>
      </c>
    </row>
    <row r="473" spans="1:8" x14ac:dyDescent="0.25">
      <c r="A473" s="6" t="s">
        <v>936</v>
      </c>
      <c r="B473" s="6" t="s">
        <v>937</v>
      </c>
      <c r="C473" s="14">
        <v>2730116.9</v>
      </c>
      <c r="D473" s="14"/>
      <c r="E473" s="14">
        <v>2730116.9</v>
      </c>
      <c r="F473" s="14">
        <v>1057149.04</v>
      </c>
      <c r="G473" s="14"/>
      <c r="H473" s="14">
        <v>1057149.04</v>
      </c>
    </row>
    <row r="474" spans="1:8" x14ac:dyDescent="0.25">
      <c r="A474" s="6" t="s">
        <v>938</v>
      </c>
      <c r="B474" s="6" t="s">
        <v>939</v>
      </c>
      <c r="C474" s="14">
        <v>2893239.3</v>
      </c>
      <c r="D474" s="14"/>
      <c r="E474" s="14">
        <v>2893239.3</v>
      </c>
      <c r="F474" s="14">
        <v>785339.16</v>
      </c>
      <c r="G474" s="14"/>
      <c r="H474" s="14">
        <v>785339.16</v>
      </c>
    </row>
    <row r="475" spans="1:8" x14ac:dyDescent="0.25">
      <c r="A475" s="6" t="s">
        <v>940</v>
      </c>
      <c r="B475" s="6" t="s">
        <v>941</v>
      </c>
      <c r="C475" s="14">
        <v>6787783.7999999998</v>
      </c>
      <c r="D475" s="14"/>
      <c r="E475" s="14">
        <v>6787783.7999999998</v>
      </c>
      <c r="F475" s="14">
        <v>1921309.74</v>
      </c>
      <c r="G475" s="14">
        <v>4629</v>
      </c>
      <c r="H475" s="14">
        <v>1916680.74</v>
      </c>
    </row>
    <row r="476" spans="1:8" x14ac:dyDescent="0.25">
      <c r="A476" s="6" t="s">
        <v>942</v>
      </c>
      <c r="B476" s="6" t="s">
        <v>943</v>
      </c>
      <c r="C476" s="14">
        <v>1405508.1</v>
      </c>
      <c r="D476" s="14"/>
      <c r="E476" s="14">
        <v>1405508.1</v>
      </c>
      <c r="F476" s="14">
        <v>243046.93</v>
      </c>
      <c r="G476" s="14"/>
      <c r="H476" s="14">
        <v>243046.93</v>
      </c>
    </row>
    <row r="477" spans="1:8" x14ac:dyDescent="0.25">
      <c r="A477" s="6" t="s">
        <v>944</v>
      </c>
      <c r="B477" s="6" t="s">
        <v>945</v>
      </c>
      <c r="C477" s="14">
        <v>132178.5</v>
      </c>
      <c r="D477" s="14"/>
      <c r="E477" s="14">
        <v>132178.5</v>
      </c>
      <c r="F477" s="14">
        <v>23840.06</v>
      </c>
      <c r="G477" s="14"/>
      <c r="H477" s="14">
        <v>23840.06</v>
      </c>
    </row>
    <row r="478" spans="1:8" x14ac:dyDescent="0.25">
      <c r="A478" s="6" t="s">
        <v>946</v>
      </c>
      <c r="B478" s="6" t="s">
        <v>947</v>
      </c>
      <c r="C478" s="14">
        <v>518013.7</v>
      </c>
      <c r="D478" s="14">
        <v>130467.06</v>
      </c>
      <c r="E478" s="14">
        <v>387546.64</v>
      </c>
      <c r="F478" s="14">
        <v>185908.22</v>
      </c>
      <c r="G478" s="14"/>
      <c r="H478" s="14">
        <v>185908.22</v>
      </c>
    </row>
    <row r="479" spans="1:8" x14ac:dyDescent="0.25">
      <c r="A479" s="6" t="s">
        <v>948</v>
      </c>
      <c r="B479" s="6" t="s">
        <v>949</v>
      </c>
      <c r="C479" s="14">
        <v>360612.7</v>
      </c>
      <c r="D479" s="14"/>
      <c r="E479" s="14">
        <v>360612.7</v>
      </c>
      <c r="F479" s="14">
        <v>71409.55</v>
      </c>
      <c r="G479" s="14"/>
      <c r="H479" s="14">
        <v>71409.55</v>
      </c>
    </row>
    <row r="480" spans="1:8" x14ac:dyDescent="0.25">
      <c r="A480" s="6" t="s">
        <v>950</v>
      </c>
      <c r="B480" s="6" t="s">
        <v>951</v>
      </c>
      <c r="C480" s="14">
        <v>668508</v>
      </c>
      <c r="D480" s="14"/>
      <c r="E480" s="14">
        <v>668508</v>
      </c>
      <c r="F480" s="14">
        <v>190277.98</v>
      </c>
      <c r="G480" s="14"/>
      <c r="H480" s="14">
        <v>190277.98</v>
      </c>
    </row>
    <row r="481" spans="1:8" x14ac:dyDescent="0.25">
      <c r="A481" s="6" t="s">
        <v>952</v>
      </c>
      <c r="B481" s="6" t="s">
        <v>953</v>
      </c>
      <c r="C481" s="14">
        <v>1750159.8</v>
      </c>
      <c r="D481" s="14"/>
      <c r="E481" s="14">
        <v>1750159.8</v>
      </c>
      <c r="F481" s="14">
        <v>562813.49</v>
      </c>
      <c r="G481" s="14"/>
      <c r="H481" s="14">
        <v>562813.49</v>
      </c>
    </row>
    <row r="482" spans="1:8" x14ac:dyDescent="0.25">
      <c r="A482" s="6" t="s">
        <v>954</v>
      </c>
      <c r="B482" s="6" t="s">
        <v>955</v>
      </c>
      <c r="C482" s="14">
        <v>166105.60000000001</v>
      </c>
      <c r="D482" s="14"/>
      <c r="E482" s="14">
        <v>166105.60000000001</v>
      </c>
      <c r="F482" s="14">
        <v>23286.93</v>
      </c>
      <c r="G482" s="14"/>
      <c r="H482" s="14">
        <v>23286.93</v>
      </c>
    </row>
    <row r="483" spans="1:8" x14ac:dyDescent="0.25">
      <c r="A483" s="6" t="s">
        <v>956</v>
      </c>
      <c r="B483" s="6" t="s">
        <v>957</v>
      </c>
      <c r="C483" s="14">
        <v>518980.5</v>
      </c>
      <c r="D483" s="14"/>
      <c r="E483" s="14">
        <v>518980.5</v>
      </c>
      <c r="F483" s="14">
        <v>73400.84</v>
      </c>
      <c r="G483" s="14"/>
      <c r="H483" s="14">
        <v>73400.84</v>
      </c>
    </row>
    <row r="484" spans="1:8" x14ac:dyDescent="0.25">
      <c r="A484" s="6" t="s">
        <v>958</v>
      </c>
      <c r="B484" s="6" t="s">
        <v>959</v>
      </c>
      <c r="C484" s="14">
        <v>428705.9</v>
      </c>
      <c r="D484" s="14"/>
      <c r="E484" s="14">
        <v>428705.9</v>
      </c>
      <c r="F484" s="14">
        <v>88446.07</v>
      </c>
      <c r="G484" s="14"/>
      <c r="H484" s="14">
        <v>88446.07</v>
      </c>
    </row>
    <row r="485" spans="1:8" x14ac:dyDescent="0.25">
      <c r="A485" s="6" t="s">
        <v>960</v>
      </c>
      <c r="B485" s="6" t="s">
        <v>961</v>
      </c>
      <c r="C485" s="14">
        <v>204905.3</v>
      </c>
      <c r="D485" s="14"/>
      <c r="E485" s="14">
        <v>204905.3</v>
      </c>
      <c r="F485" s="14">
        <v>9624.5300000000007</v>
      </c>
      <c r="G485" s="14"/>
      <c r="H485" s="14">
        <v>9624.5300000000007</v>
      </c>
    </row>
    <row r="486" spans="1:8" x14ac:dyDescent="0.25">
      <c r="A486" s="6" t="s">
        <v>962</v>
      </c>
      <c r="B486" s="6" t="s">
        <v>963</v>
      </c>
      <c r="C486" s="14">
        <v>445308.7</v>
      </c>
      <c r="D486" s="14"/>
      <c r="E486" s="14">
        <v>445308.7</v>
      </c>
      <c r="F486" s="14">
        <v>74728.36</v>
      </c>
      <c r="G486" s="14"/>
      <c r="H486" s="14">
        <v>74728.36</v>
      </c>
    </row>
    <row r="487" spans="1:8" x14ac:dyDescent="0.25">
      <c r="A487" s="6" t="s">
        <v>964</v>
      </c>
      <c r="B487" s="6" t="s">
        <v>965</v>
      </c>
      <c r="C487" s="14">
        <v>742088.9</v>
      </c>
      <c r="D487" s="14"/>
      <c r="E487" s="14">
        <v>742088.9</v>
      </c>
      <c r="F487" s="14">
        <v>104984.77</v>
      </c>
      <c r="G487" s="14"/>
      <c r="H487" s="14">
        <v>104984.77</v>
      </c>
    </row>
    <row r="488" spans="1:8" x14ac:dyDescent="0.25">
      <c r="A488" s="6" t="s">
        <v>966</v>
      </c>
      <c r="B488" s="6" t="s">
        <v>967</v>
      </c>
      <c r="C488" s="14">
        <v>7740666</v>
      </c>
      <c r="D488" s="14"/>
      <c r="E488" s="14">
        <v>7740666</v>
      </c>
      <c r="F488" s="14">
        <v>3088698.31</v>
      </c>
      <c r="G488" s="14"/>
      <c r="H488" s="14">
        <v>3088698.31</v>
      </c>
    </row>
    <row r="489" spans="1:8" x14ac:dyDescent="0.25">
      <c r="A489" s="6" t="s">
        <v>968</v>
      </c>
      <c r="B489" s="6" t="s">
        <v>969</v>
      </c>
      <c r="C489" s="14">
        <v>1526038.7</v>
      </c>
      <c r="D489" s="14"/>
      <c r="E489" s="14">
        <v>1526038.7</v>
      </c>
      <c r="F489" s="14">
        <v>602141.29</v>
      </c>
      <c r="G489" s="14">
        <v>7902</v>
      </c>
      <c r="H489" s="14">
        <v>594239.29</v>
      </c>
    </row>
    <row r="490" spans="1:8" x14ac:dyDescent="0.25">
      <c r="A490" s="6" t="s">
        <v>970</v>
      </c>
      <c r="B490" s="6" t="s">
        <v>971</v>
      </c>
      <c r="C490" s="14">
        <v>817207.1</v>
      </c>
      <c r="D490" s="14"/>
      <c r="E490" s="14">
        <v>817207.1</v>
      </c>
      <c r="F490" s="14">
        <v>246586.98</v>
      </c>
      <c r="G490" s="14"/>
      <c r="H490" s="14">
        <v>246586.98</v>
      </c>
    </row>
    <row r="491" spans="1:8" x14ac:dyDescent="0.25">
      <c r="A491" s="6" t="s">
        <v>972</v>
      </c>
      <c r="B491" s="6" t="s">
        <v>973</v>
      </c>
      <c r="C491" s="14">
        <v>835217.6</v>
      </c>
      <c r="D491" s="14"/>
      <c r="E491" s="14">
        <v>835217.6</v>
      </c>
      <c r="F491" s="14">
        <v>173352.09</v>
      </c>
      <c r="G491" s="14"/>
      <c r="H491" s="14">
        <v>173352.09</v>
      </c>
    </row>
    <row r="492" spans="1:8" x14ac:dyDescent="0.25">
      <c r="A492" s="6" t="s">
        <v>974</v>
      </c>
      <c r="B492" s="6" t="s">
        <v>975</v>
      </c>
      <c r="C492" s="14">
        <v>392559.7</v>
      </c>
      <c r="D492" s="14"/>
      <c r="E492" s="14">
        <v>392559.7</v>
      </c>
      <c r="F492" s="14">
        <v>133803.03</v>
      </c>
      <c r="G492" s="14"/>
      <c r="H492" s="14">
        <v>133803.03</v>
      </c>
    </row>
    <row r="493" spans="1:8" x14ac:dyDescent="0.25">
      <c r="A493" s="6" t="s">
        <v>976</v>
      </c>
      <c r="B493" s="6" t="s">
        <v>977</v>
      </c>
      <c r="C493" s="14">
        <v>455453.2</v>
      </c>
      <c r="D493" s="14"/>
      <c r="E493" s="14">
        <v>455453.2</v>
      </c>
      <c r="F493" s="14">
        <v>108746.08</v>
      </c>
      <c r="G493" s="14"/>
      <c r="H493" s="14">
        <v>108746.08</v>
      </c>
    </row>
    <row r="494" spans="1:8" x14ac:dyDescent="0.25">
      <c r="A494" s="6" t="s">
        <v>978</v>
      </c>
      <c r="B494" s="6" t="s">
        <v>979</v>
      </c>
      <c r="C494" s="14">
        <v>35041.9</v>
      </c>
      <c r="D494" s="14"/>
      <c r="E494" s="14">
        <v>35041.9</v>
      </c>
      <c r="F494" s="14">
        <v>7190.74</v>
      </c>
      <c r="G494" s="14"/>
      <c r="H494" s="14">
        <v>7190.74</v>
      </c>
    </row>
    <row r="495" spans="1:8" x14ac:dyDescent="0.25">
      <c r="A495" s="6" t="s">
        <v>980</v>
      </c>
      <c r="B495" s="6" t="s">
        <v>981</v>
      </c>
      <c r="C495" s="14">
        <v>1258312.5</v>
      </c>
      <c r="D495" s="14"/>
      <c r="E495" s="14">
        <v>1258312.5</v>
      </c>
      <c r="F495" s="14">
        <v>271533.31</v>
      </c>
      <c r="G495" s="14"/>
      <c r="H495" s="14">
        <v>271533.31</v>
      </c>
    </row>
    <row r="496" spans="1:8" x14ac:dyDescent="0.25">
      <c r="A496" s="6" t="s">
        <v>982</v>
      </c>
      <c r="B496" s="6" t="s">
        <v>983</v>
      </c>
      <c r="C496" s="14">
        <v>785260</v>
      </c>
      <c r="D496" s="14"/>
      <c r="E496" s="14">
        <v>785260</v>
      </c>
      <c r="F496" s="14">
        <v>164501.95000000001</v>
      </c>
      <c r="G496" s="14"/>
      <c r="H496" s="14">
        <v>164501.95000000001</v>
      </c>
    </row>
    <row r="497" spans="1:8" x14ac:dyDescent="0.25">
      <c r="A497" s="6" t="s">
        <v>984</v>
      </c>
      <c r="B497" s="6" t="s">
        <v>985</v>
      </c>
      <c r="C497" s="14">
        <v>1044462</v>
      </c>
      <c r="D497" s="14"/>
      <c r="E497" s="14">
        <v>1044462</v>
      </c>
      <c r="F497" s="14">
        <v>272694.89</v>
      </c>
      <c r="G497" s="14"/>
      <c r="H497" s="14">
        <v>272694.89</v>
      </c>
    </row>
    <row r="498" spans="1:8" x14ac:dyDescent="0.25">
      <c r="A498" s="6" t="s">
        <v>986</v>
      </c>
      <c r="B498" s="6" t="s">
        <v>987</v>
      </c>
      <c r="C498" s="14">
        <v>1179564.6000000001</v>
      </c>
      <c r="D498" s="14"/>
      <c r="E498" s="14">
        <v>1179564.6000000001</v>
      </c>
      <c r="F498" s="14">
        <v>152886.14000000001</v>
      </c>
      <c r="G498" s="14"/>
      <c r="H498" s="14">
        <v>152886.14000000001</v>
      </c>
    </row>
    <row r="499" spans="1:8" x14ac:dyDescent="0.25">
      <c r="A499" s="6" t="s">
        <v>988</v>
      </c>
      <c r="B499" s="6" t="s">
        <v>989</v>
      </c>
      <c r="C499" s="14">
        <v>190063.4</v>
      </c>
      <c r="D499" s="14"/>
      <c r="E499" s="14">
        <v>190063.4</v>
      </c>
      <c r="F499" s="14">
        <v>30145.78</v>
      </c>
      <c r="G499" s="14"/>
      <c r="H499" s="14">
        <v>30145.78</v>
      </c>
    </row>
    <row r="500" spans="1:8" x14ac:dyDescent="0.25">
      <c r="A500" s="6" t="s">
        <v>990</v>
      </c>
      <c r="B500" s="6" t="s">
        <v>991</v>
      </c>
      <c r="C500" s="14">
        <v>2325897.6</v>
      </c>
      <c r="D500" s="14"/>
      <c r="E500" s="14">
        <v>2325897.6</v>
      </c>
      <c r="F500" s="14">
        <v>348474.2</v>
      </c>
      <c r="G500" s="14"/>
      <c r="H500" s="14">
        <v>348474.2</v>
      </c>
    </row>
    <row r="501" spans="1:8" x14ac:dyDescent="0.25">
      <c r="A501" s="6" t="s">
        <v>992</v>
      </c>
      <c r="B501" s="6" t="s">
        <v>993</v>
      </c>
      <c r="C501" s="14">
        <v>980036.5</v>
      </c>
      <c r="D501" s="14"/>
      <c r="E501" s="14">
        <v>980036.5</v>
      </c>
      <c r="F501" s="14">
        <v>167544.18</v>
      </c>
      <c r="G501" s="14"/>
      <c r="H501" s="14">
        <v>167544.18</v>
      </c>
    </row>
    <row r="502" spans="1:8" x14ac:dyDescent="0.25">
      <c r="A502" s="6" t="s">
        <v>994</v>
      </c>
      <c r="B502" s="6" t="s">
        <v>995</v>
      </c>
      <c r="C502" s="14">
        <v>314294.8</v>
      </c>
      <c r="D502" s="14"/>
      <c r="E502" s="14">
        <v>314294.8</v>
      </c>
      <c r="F502" s="14">
        <v>104708.2</v>
      </c>
      <c r="G502" s="14"/>
      <c r="H502" s="14">
        <v>104708.2</v>
      </c>
    </row>
    <row r="503" spans="1:8" x14ac:dyDescent="0.25">
      <c r="A503" s="6" t="s">
        <v>996</v>
      </c>
      <c r="B503" s="6" t="s">
        <v>997</v>
      </c>
      <c r="C503" s="14">
        <v>1480228.7</v>
      </c>
      <c r="D503" s="14"/>
      <c r="E503" s="14">
        <v>1480228.7</v>
      </c>
      <c r="F503" s="14">
        <v>234141.48</v>
      </c>
      <c r="G503" s="14"/>
      <c r="H503" s="14">
        <v>234141.48</v>
      </c>
    </row>
    <row r="504" spans="1:8" x14ac:dyDescent="0.25">
      <c r="A504" s="6" t="s">
        <v>998</v>
      </c>
      <c r="B504" s="6" t="s">
        <v>999</v>
      </c>
      <c r="C504" s="14">
        <v>1481919.6</v>
      </c>
      <c r="D504" s="14"/>
      <c r="E504" s="14">
        <v>1481919.6</v>
      </c>
      <c r="F504" s="14">
        <v>419994.38</v>
      </c>
      <c r="G504" s="14"/>
      <c r="H504" s="14">
        <v>419994.38</v>
      </c>
    </row>
    <row r="505" spans="1:8" x14ac:dyDescent="0.25">
      <c r="A505" s="6" t="s">
        <v>1000</v>
      </c>
      <c r="B505" s="6" t="s">
        <v>1001</v>
      </c>
      <c r="C505" s="14">
        <v>322345.59999999998</v>
      </c>
      <c r="D505" s="14"/>
      <c r="E505" s="14">
        <v>322345.59999999998</v>
      </c>
      <c r="F505" s="14">
        <v>106312.29</v>
      </c>
      <c r="G505" s="14"/>
      <c r="H505" s="14">
        <v>106312.29</v>
      </c>
    </row>
    <row r="506" spans="1:8" x14ac:dyDescent="0.25">
      <c r="A506" s="6" t="s">
        <v>1002</v>
      </c>
      <c r="B506" s="6" t="s">
        <v>1003</v>
      </c>
      <c r="C506" s="14">
        <v>2053402.4</v>
      </c>
      <c r="D506" s="14"/>
      <c r="E506" s="14">
        <v>2053402.4</v>
      </c>
      <c r="F506" s="14">
        <v>442009.1</v>
      </c>
      <c r="G506" s="14"/>
      <c r="H506" s="14">
        <v>442009.1</v>
      </c>
    </row>
    <row r="507" spans="1:8" x14ac:dyDescent="0.25">
      <c r="A507" s="6" t="s">
        <v>1004</v>
      </c>
      <c r="B507" s="6" t="s">
        <v>1005</v>
      </c>
      <c r="C507" s="14">
        <v>266455.09999999998</v>
      </c>
      <c r="D507" s="14"/>
      <c r="E507" s="14">
        <v>266455.09999999998</v>
      </c>
      <c r="F507" s="14">
        <v>55202.74</v>
      </c>
      <c r="G507" s="14"/>
      <c r="H507" s="14">
        <v>55202.74</v>
      </c>
    </row>
    <row r="508" spans="1:8" x14ac:dyDescent="0.25">
      <c r="A508" s="6" t="s">
        <v>1006</v>
      </c>
      <c r="B508" s="6" t="s">
        <v>1007</v>
      </c>
      <c r="C508" s="14">
        <v>2250429</v>
      </c>
      <c r="D508" s="14"/>
      <c r="E508" s="14">
        <v>2250429</v>
      </c>
      <c r="F508" s="14">
        <v>281489.71999999997</v>
      </c>
      <c r="G508" s="14"/>
      <c r="H508" s="14">
        <v>281489.71999999997</v>
      </c>
    </row>
    <row r="509" spans="1:8" x14ac:dyDescent="0.25">
      <c r="A509" s="6" t="s">
        <v>1008</v>
      </c>
      <c r="B509" s="6" t="s">
        <v>1009</v>
      </c>
      <c r="C509" s="14">
        <v>388477.9</v>
      </c>
      <c r="D509" s="14"/>
      <c r="E509" s="14">
        <v>388477.9</v>
      </c>
      <c r="F509" s="14">
        <v>23508.18</v>
      </c>
      <c r="G509" s="14"/>
      <c r="H509" s="14">
        <v>23508.18</v>
      </c>
    </row>
    <row r="510" spans="1:8" x14ac:dyDescent="0.25">
      <c r="A510" s="6" t="s">
        <v>1010</v>
      </c>
      <c r="B510" s="6" t="s">
        <v>1011</v>
      </c>
      <c r="C510" s="14">
        <v>279694.5</v>
      </c>
      <c r="D510" s="14"/>
      <c r="E510" s="14">
        <v>279694.5</v>
      </c>
      <c r="F510" s="14">
        <v>87948.25</v>
      </c>
      <c r="G510" s="14"/>
      <c r="H510" s="14">
        <v>87948.25</v>
      </c>
    </row>
    <row r="511" spans="1:8" x14ac:dyDescent="0.25">
      <c r="A511" s="6" t="s">
        <v>1012</v>
      </c>
      <c r="B511" s="6" t="s">
        <v>1013</v>
      </c>
      <c r="C511" s="14">
        <v>945525.3</v>
      </c>
      <c r="D511" s="14"/>
      <c r="E511" s="14">
        <v>945525.3</v>
      </c>
      <c r="F511" s="14">
        <v>424861.96</v>
      </c>
      <c r="G511" s="14"/>
      <c r="H511" s="14">
        <v>424861.96</v>
      </c>
    </row>
    <row r="512" spans="1:8" x14ac:dyDescent="0.25">
      <c r="A512" s="6" t="s">
        <v>1014</v>
      </c>
      <c r="B512" s="6" t="s">
        <v>1015</v>
      </c>
      <c r="C512" s="14">
        <v>145717.70000000001</v>
      </c>
      <c r="D512" s="14"/>
      <c r="E512" s="14">
        <v>145717.70000000001</v>
      </c>
      <c r="F512" s="14">
        <v>44140.07</v>
      </c>
      <c r="G512" s="14"/>
      <c r="H512" s="14">
        <v>44140.07</v>
      </c>
    </row>
    <row r="513" spans="1:8" x14ac:dyDescent="0.25">
      <c r="A513" s="6" t="s">
        <v>1016</v>
      </c>
      <c r="B513" s="6" t="s">
        <v>1017</v>
      </c>
      <c r="C513" s="14">
        <v>761459.19999999995</v>
      </c>
      <c r="D513" s="14"/>
      <c r="E513" s="14">
        <v>761459.19999999995</v>
      </c>
      <c r="F513" s="14">
        <v>174513.67</v>
      </c>
      <c r="G513" s="14"/>
      <c r="H513" s="14">
        <v>174513.67</v>
      </c>
    </row>
    <row r="514" spans="1:8" x14ac:dyDescent="0.25">
      <c r="A514" s="6" t="s">
        <v>1018</v>
      </c>
      <c r="B514" s="6" t="s">
        <v>1019</v>
      </c>
      <c r="C514" s="14">
        <v>201105.6</v>
      </c>
      <c r="D514" s="14"/>
      <c r="E514" s="14">
        <v>201105.6</v>
      </c>
      <c r="F514" s="14">
        <v>89497.03</v>
      </c>
      <c r="G514" s="14"/>
      <c r="H514" s="14">
        <v>89497.03</v>
      </c>
    </row>
    <row r="515" spans="1:8" x14ac:dyDescent="0.25">
      <c r="A515" s="6" t="s">
        <v>1020</v>
      </c>
      <c r="B515" s="6" t="s">
        <v>1021</v>
      </c>
      <c r="C515" s="14">
        <v>3572648.3</v>
      </c>
      <c r="D515" s="14"/>
      <c r="E515" s="14">
        <v>3572648.3</v>
      </c>
      <c r="F515" s="14">
        <v>629687.35</v>
      </c>
      <c r="G515" s="14"/>
      <c r="H515" s="14">
        <v>629687.35</v>
      </c>
    </row>
    <row r="516" spans="1:8" x14ac:dyDescent="0.25">
      <c r="A516" s="6" t="s">
        <v>1022</v>
      </c>
      <c r="B516" s="6" t="s">
        <v>1023</v>
      </c>
      <c r="C516" s="14">
        <v>433490.1</v>
      </c>
      <c r="D516" s="14"/>
      <c r="E516" s="14">
        <v>433490.1</v>
      </c>
      <c r="F516" s="14">
        <v>42038.16</v>
      </c>
      <c r="G516" s="14"/>
      <c r="H516" s="14">
        <v>42038.16</v>
      </c>
    </row>
    <row r="517" spans="1:8" x14ac:dyDescent="0.25">
      <c r="A517" s="6" t="s">
        <v>1024</v>
      </c>
      <c r="B517" s="6" t="s">
        <v>1025</v>
      </c>
      <c r="C517" s="14">
        <v>1527349.1</v>
      </c>
      <c r="D517" s="14"/>
      <c r="E517" s="14">
        <v>1527349.1</v>
      </c>
      <c r="F517" s="14">
        <v>184470.07</v>
      </c>
      <c r="G517" s="14"/>
      <c r="H517" s="14">
        <v>184470.07</v>
      </c>
    </row>
    <row r="518" spans="1:8" x14ac:dyDescent="0.25">
      <c r="A518" s="6" t="s">
        <v>1026</v>
      </c>
      <c r="B518" s="6" t="s">
        <v>1027</v>
      </c>
      <c r="C518" s="14">
        <v>337283.1</v>
      </c>
      <c r="D518" s="14"/>
      <c r="E518" s="14">
        <v>337283.1</v>
      </c>
      <c r="F518" s="14">
        <v>60900.02</v>
      </c>
      <c r="G518" s="14"/>
      <c r="H518" s="14">
        <v>60900.02</v>
      </c>
    </row>
    <row r="519" spans="1:8" x14ac:dyDescent="0.25">
      <c r="A519" s="6" t="s">
        <v>1028</v>
      </c>
      <c r="B519" s="6" t="s">
        <v>1029</v>
      </c>
      <c r="C519" s="14">
        <v>1639245.7</v>
      </c>
      <c r="D519" s="14"/>
      <c r="E519" s="14">
        <v>1639245.7</v>
      </c>
      <c r="F519" s="14">
        <v>499313.75</v>
      </c>
      <c r="G519" s="14"/>
      <c r="H519" s="14">
        <v>499313.75</v>
      </c>
    </row>
    <row r="520" spans="1:8" x14ac:dyDescent="0.25">
      <c r="A520" s="6" t="s">
        <v>1030</v>
      </c>
      <c r="B520" s="6" t="s">
        <v>1031</v>
      </c>
      <c r="C520" s="14">
        <v>597327.9</v>
      </c>
      <c r="D520" s="14"/>
      <c r="E520" s="14">
        <v>597327.9</v>
      </c>
      <c r="F520" s="14">
        <v>52049.88</v>
      </c>
      <c r="G520" s="14"/>
      <c r="H520" s="14">
        <v>52049.88</v>
      </c>
    </row>
    <row r="521" spans="1:8" x14ac:dyDescent="0.25">
      <c r="A521" s="6" t="s">
        <v>1032</v>
      </c>
      <c r="B521" s="6" t="s">
        <v>1033</v>
      </c>
      <c r="C521" s="14">
        <v>6255275.2999999998</v>
      </c>
      <c r="D521" s="14"/>
      <c r="E521" s="14">
        <v>6255275.2999999998</v>
      </c>
      <c r="F521" s="14">
        <v>3746872.04</v>
      </c>
      <c r="G521" s="14">
        <v>3413</v>
      </c>
      <c r="H521" s="14">
        <v>3743459.04</v>
      </c>
    </row>
    <row r="522" spans="1:8" x14ac:dyDescent="0.25">
      <c r="A522" s="6" t="s">
        <v>1034</v>
      </c>
      <c r="B522" s="6" t="s">
        <v>1035</v>
      </c>
      <c r="C522" s="14">
        <v>1086629.5</v>
      </c>
      <c r="D522" s="14"/>
      <c r="E522" s="14">
        <v>1086629.5</v>
      </c>
      <c r="F522" s="14">
        <v>290948.3</v>
      </c>
      <c r="G522" s="14"/>
      <c r="H522" s="14">
        <v>290948.3</v>
      </c>
    </row>
    <row r="523" spans="1:8" x14ac:dyDescent="0.25">
      <c r="A523" s="6" t="s">
        <v>1036</v>
      </c>
      <c r="B523" s="6" t="s">
        <v>1037</v>
      </c>
      <c r="C523" s="14">
        <v>2005808.6</v>
      </c>
      <c r="D523" s="14"/>
      <c r="E523" s="14">
        <v>2005808.6</v>
      </c>
      <c r="F523" s="14">
        <v>333484.28000000003</v>
      </c>
      <c r="G523" s="14"/>
      <c r="H523" s="14">
        <v>333484.28000000003</v>
      </c>
    </row>
    <row r="524" spans="1:8" x14ac:dyDescent="0.25">
      <c r="A524" s="6" t="s">
        <v>1038</v>
      </c>
      <c r="B524" s="6" t="s">
        <v>1039</v>
      </c>
      <c r="C524" s="14">
        <v>194951.5</v>
      </c>
      <c r="D524" s="14"/>
      <c r="E524" s="14">
        <v>194951.5</v>
      </c>
      <c r="F524" s="14">
        <v>6250.41</v>
      </c>
      <c r="G524" s="14"/>
      <c r="H524" s="14">
        <v>6250.41</v>
      </c>
    </row>
    <row r="525" spans="1:8" x14ac:dyDescent="0.25">
      <c r="A525" s="6" t="s">
        <v>1040</v>
      </c>
      <c r="B525" s="6" t="s">
        <v>1041</v>
      </c>
      <c r="C525" s="14">
        <v>410047.2</v>
      </c>
      <c r="D525" s="14"/>
      <c r="E525" s="14">
        <v>410047.2</v>
      </c>
      <c r="F525" s="14">
        <v>187291.05</v>
      </c>
      <c r="G525" s="14"/>
      <c r="H525" s="14">
        <v>187291.05</v>
      </c>
    </row>
    <row r="526" spans="1:8" x14ac:dyDescent="0.25">
      <c r="A526" s="6" t="s">
        <v>1042</v>
      </c>
      <c r="B526" s="6" t="s">
        <v>1043</v>
      </c>
      <c r="C526" s="14">
        <v>1202118.1000000001</v>
      </c>
      <c r="D526" s="14">
        <v>301953.58</v>
      </c>
      <c r="E526" s="14">
        <v>900164.52</v>
      </c>
      <c r="F526" s="14">
        <v>408931.71</v>
      </c>
      <c r="G526" s="14"/>
      <c r="H526" s="14">
        <v>408931.71</v>
      </c>
    </row>
    <row r="527" spans="1:8" x14ac:dyDescent="0.25">
      <c r="A527" s="6" t="s">
        <v>1044</v>
      </c>
      <c r="B527" s="6" t="s">
        <v>1045</v>
      </c>
      <c r="C527" s="14">
        <v>149507.29999999999</v>
      </c>
      <c r="D527" s="14"/>
      <c r="E527" s="14">
        <v>149507.29999999999</v>
      </c>
      <c r="F527" s="14">
        <v>13828.34</v>
      </c>
      <c r="G527" s="14"/>
      <c r="H527" s="14">
        <v>13828.34</v>
      </c>
    </row>
    <row r="528" spans="1:8" x14ac:dyDescent="0.25">
      <c r="A528" s="6" t="s">
        <v>1046</v>
      </c>
      <c r="B528" s="6" t="s">
        <v>1047</v>
      </c>
      <c r="C528" s="14">
        <v>377280</v>
      </c>
      <c r="D528" s="14"/>
      <c r="E528" s="14">
        <v>377280</v>
      </c>
      <c r="F528" s="14">
        <v>66652.61</v>
      </c>
      <c r="G528" s="14"/>
      <c r="H528" s="14">
        <v>66652.61</v>
      </c>
    </row>
    <row r="529" spans="1:8" x14ac:dyDescent="0.25">
      <c r="A529" s="6" t="s">
        <v>1048</v>
      </c>
      <c r="B529" s="6" t="s">
        <v>1049</v>
      </c>
      <c r="C529" s="14">
        <v>362921.1</v>
      </c>
      <c r="D529" s="14"/>
      <c r="E529" s="14">
        <v>362921.1</v>
      </c>
      <c r="F529" s="14">
        <v>90326.73</v>
      </c>
      <c r="G529" s="14"/>
      <c r="H529" s="14">
        <v>90326.73</v>
      </c>
    </row>
    <row r="530" spans="1:8" x14ac:dyDescent="0.25">
      <c r="A530" s="6" t="s">
        <v>1050</v>
      </c>
      <c r="B530" s="6" t="s">
        <v>1051</v>
      </c>
      <c r="C530" s="14">
        <v>108410.3</v>
      </c>
      <c r="D530" s="14"/>
      <c r="E530" s="14">
        <v>108410.3</v>
      </c>
      <c r="F530" s="14">
        <v>18087.47</v>
      </c>
      <c r="G530" s="14"/>
      <c r="H530" s="14">
        <v>18087.47</v>
      </c>
    </row>
    <row r="531" spans="1:8" x14ac:dyDescent="0.25">
      <c r="A531" s="6" t="s">
        <v>1052</v>
      </c>
      <c r="B531" s="6" t="s">
        <v>1053</v>
      </c>
      <c r="C531" s="14">
        <v>1456777.6</v>
      </c>
      <c r="D531" s="14"/>
      <c r="E531" s="14">
        <v>1456777.6</v>
      </c>
      <c r="F531" s="14">
        <v>690476.74</v>
      </c>
      <c r="G531" s="14">
        <v>18104</v>
      </c>
      <c r="H531" s="14">
        <v>672372.74</v>
      </c>
    </row>
    <row r="532" spans="1:8" x14ac:dyDescent="0.25">
      <c r="A532" s="6" t="s">
        <v>1054</v>
      </c>
      <c r="B532" s="6" t="s">
        <v>1055</v>
      </c>
      <c r="C532" s="14">
        <v>3485473.4</v>
      </c>
      <c r="D532" s="14"/>
      <c r="E532" s="14">
        <v>3485473.4</v>
      </c>
      <c r="F532" s="14">
        <v>923069.43999999994</v>
      </c>
      <c r="G532" s="14">
        <v>3524</v>
      </c>
      <c r="H532" s="14">
        <v>919545.44</v>
      </c>
    </row>
    <row r="533" spans="1:8" x14ac:dyDescent="0.25">
      <c r="A533" s="6" t="s">
        <v>1056</v>
      </c>
      <c r="B533" s="6" t="s">
        <v>1057</v>
      </c>
      <c r="C533" s="14">
        <v>889664.8</v>
      </c>
      <c r="D533" s="14"/>
      <c r="E533" s="14">
        <v>889664.8</v>
      </c>
      <c r="F533" s="14">
        <v>137730.28</v>
      </c>
      <c r="G533" s="14"/>
      <c r="H533" s="14">
        <v>137730.28</v>
      </c>
    </row>
    <row r="534" spans="1:8" x14ac:dyDescent="0.25">
      <c r="A534" s="6" t="s">
        <v>1058</v>
      </c>
      <c r="B534" s="6" t="s">
        <v>1059</v>
      </c>
      <c r="C534" s="14">
        <v>302992.90000000002</v>
      </c>
      <c r="D534" s="14"/>
      <c r="E534" s="14">
        <v>302992.90000000002</v>
      </c>
      <c r="F534" s="14">
        <v>50003.28</v>
      </c>
      <c r="G534" s="14"/>
      <c r="H534" s="14">
        <v>50003.28</v>
      </c>
    </row>
    <row r="535" spans="1:8" x14ac:dyDescent="0.25">
      <c r="A535" s="6" t="s">
        <v>1060</v>
      </c>
      <c r="B535" s="6" t="s">
        <v>1061</v>
      </c>
      <c r="C535" s="14">
        <v>598436.69999999995</v>
      </c>
      <c r="D535" s="14"/>
      <c r="E535" s="14">
        <v>598436.69999999995</v>
      </c>
      <c r="F535" s="14">
        <v>81531.899999999994</v>
      </c>
      <c r="G535" s="14"/>
      <c r="H535" s="14">
        <v>81531.899999999994</v>
      </c>
    </row>
    <row r="536" spans="1:8" x14ac:dyDescent="0.25">
      <c r="A536" s="6" t="s">
        <v>1062</v>
      </c>
      <c r="B536" s="6" t="s">
        <v>1063</v>
      </c>
      <c r="C536" s="14">
        <v>935797.7</v>
      </c>
      <c r="D536" s="14"/>
      <c r="E536" s="14">
        <v>935797.7</v>
      </c>
      <c r="F536" s="14">
        <v>216994.33</v>
      </c>
      <c r="G536" s="14"/>
      <c r="H536" s="14">
        <v>216994.33</v>
      </c>
    </row>
    <row r="537" spans="1:8" x14ac:dyDescent="0.25">
      <c r="A537" s="6" t="s">
        <v>1064</v>
      </c>
      <c r="B537" s="6" t="s">
        <v>1065</v>
      </c>
      <c r="C537" s="14">
        <v>356941.9</v>
      </c>
      <c r="D537" s="14"/>
      <c r="E537" s="14">
        <v>356941.9</v>
      </c>
      <c r="F537" s="14">
        <v>144478.51</v>
      </c>
      <c r="G537" s="14"/>
      <c r="H537" s="14">
        <v>144478.51</v>
      </c>
    </row>
    <row r="538" spans="1:8" x14ac:dyDescent="0.25">
      <c r="A538" s="6" t="s">
        <v>1066</v>
      </c>
      <c r="B538" s="6" t="s">
        <v>1067</v>
      </c>
      <c r="C538" s="14">
        <v>1260756.6000000001</v>
      </c>
      <c r="D538" s="14"/>
      <c r="E538" s="14">
        <v>1260756.6000000001</v>
      </c>
      <c r="F538" s="14">
        <v>224904.14</v>
      </c>
      <c r="G538" s="14"/>
      <c r="H538" s="14">
        <v>224904.14</v>
      </c>
    </row>
    <row r="539" spans="1:8" x14ac:dyDescent="0.25">
      <c r="A539" s="6" t="s">
        <v>1068</v>
      </c>
      <c r="B539" s="6" t="s">
        <v>1069</v>
      </c>
      <c r="C539" s="14">
        <v>449088.9</v>
      </c>
      <c r="D539" s="14"/>
      <c r="E539" s="14">
        <v>449088.9</v>
      </c>
      <c r="F539" s="14">
        <v>150784.23000000001</v>
      </c>
      <c r="G539" s="14"/>
      <c r="H539" s="14">
        <v>150784.23000000001</v>
      </c>
    </row>
    <row r="540" spans="1:8" x14ac:dyDescent="0.25">
      <c r="A540" s="6" t="s">
        <v>1070</v>
      </c>
      <c r="B540" s="6" t="s">
        <v>1071</v>
      </c>
      <c r="C540" s="14">
        <v>1277209.5</v>
      </c>
      <c r="D540" s="14"/>
      <c r="E540" s="14">
        <v>1277209.5</v>
      </c>
      <c r="F540" s="14">
        <v>194260.54</v>
      </c>
      <c r="G540" s="14"/>
      <c r="H540" s="14">
        <v>194260.54</v>
      </c>
    </row>
    <row r="541" spans="1:8" x14ac:dyDescent="0.25">
      <c r="A541" s="6" t="s">
        <v>1072</v>
      </c>
      <c r="B541" s="6" t="s">
        <v>1073</v>
      </c>
      <c r="C541" s="14">
        <v>1070190.2</v>
      </c>
      <c r="D541" s="14"/>
      <c r="E541" s="14">
        <v>1070190.2</v>
      </c>
      <c r="F541" s="14">
        <v>178496.23</v>
      </c>
      <c r="G541" s="14"/>
      <c r="H541" s="14">
        <v>178496.23</v>
      </c>
    </row>
    <row r="542" spans="1:8" x14ac:dyDescent="0.25">
      <c r="A542" s="6" t="s">
        <v>1074</v>
      </c>
      <c r="B542" s="6" t="s">
        <v>1075</v>
      </c>
      <c r="C542" s="14">
        <v>185871</v>
      </c>
      <c r="D542" s="14"/>
      <c r="E542" s="14">
        <v>185871</v>
      </c>
      <c r="F542" s="14">
        <v>24835.7</v>
      </c>
      <c r="G542" s="14"/>
      <c r="H542" s="14">
        <v>24835.7</v>
      </c>
    </row>
    <row r="543" spans="1:8" x14ac:dyDescent="0.25">
      <c r="A543" s="6" t="s">
        <v>1076</v>
      </c>
      <c r="B543" s="6" t="s">
        <v>1077</v>
      </c>
      <c r="C543" s="14">
        <v>1445584.8</v>
      </c>
      <c r="D543" s="14"/>
      <c r="E543" s="14">
        <v>1445584.8</v>
      </c>
      <c r="F543" s="14">
        <v>371152.68</v>
      </c>
      <c r="G543" s="14"/>
      <c r="H543" s="14">
        <v>371152.68</v>
      </c>
    </row>
    <row r="544" spans="1:8" x14ac:dyDescent="0.25">
      <c r="A544" s="6" t="s">
        <v>1078</v>
      </c>
      <c r="B544" s="6" t="s">
        <v>1079</v>
      </c>
      <c r="C544" s="14">
        <v>229568.6</v>
      </c>
      <c r="D544" s="14"/>
      <c r="E544" s="14">
        <v>229568.6</v>
      </c>
      <c r="F544" s="14">
        <v>39438.43</v>
      </c>
      <c r="G544" s="14"/>
      <c r="H544" s="14">
        <v>39438.43</v>
      </c>
    </row>
    <row r="545" spans="1:8" x14ac:dyDescent="0.25">
      <c r="A545" s="6" t="s">
        <v>1080</v>
      </c>
      <c r="B545" s="6" t="s">
        <v>1081</v>
      </c>
      <c r="C545" s="14">
        <v>542449.19999999995</v>
      </c>
      <c r="D545" s="14"/>
      <c r="E545" s="14">
        <v>542449.19999999995</v>
      </c>
      <c r="F545" s="14">
        <v>351129.24</v>
      </c>
      <c r="G545" s="14">
        <v>10762</v>
      </c>
      <c r="H545" s="14">
        <v>340367.24</v>
      </c>
    </row>
    <row r="546" spans="1:8" x14ac:dyDescent="0.25">
      <c r="A546" s="6" t="s">
        <v>1082</v>
      </c>
      <c r="B546" s="6" t="s">
        <v>1083</v>
      </c>
      <c r="C546" s="14">
        <v>815841.6</v>
      </c>
      <c r="D546" s="14">
        <v>205417.83000000002</v>
      </c>
      <c r="E546" s="14">
        <v>610423.77</v>
      </c>
      <c r="F546" s="14">
        <v>460539.08</v>
      </c>
      <c r="G546" s="14"/>
      <c r="H546" s="14">
        <v>460539.08</v>
      </c>
    </row>
    <row r="547" spans="1:8" x14ac:dyDescent="0.25">
      <c r="A547" s="6" t="s">
        <v>1084</v>
      </c>
      <c r="B547" s="6" t="s">
        <v>1085</v>
      </c>
      <c r="C547" s="14">
        <v>486945.3</v>
      </c>
      <c r="D547" s="14"/>
      <c r="E547" s="14">
        <v>486945.3</v>
      </c>
      <c r="F547" s="14">
        <v>86178.22</v>
      </c>
      <c r="G547" s="14"/>
      <c r="H547" s="14">
        <v>86178.22</v>
      </c>
    </row>
    <row r="548" spans="1:8" x14ac:dyDescent="0.25">
      <c r="A548" s="6" t="s">
        <v>1086</v>
      </c>
      <c r="B548" s="6" t="s">
        <v>1087</v>
      </c>
      <c r="C548" s="14">
        <v>209748.8</v>
      </c>
      <c r="D548" s="14"/>
      <c r="E548" s="14">
        <v>209748.8</v>
      </c>
      <c r="F548" s="14">
        <v>49062.96</v>
      </c>
      <c r="G548" s="14"/>
      <c r="H548" s="14">
        <v>49062.96</v>
      </c>
    </row>
    <row r="549" spans="1:8" x14ac:dyDescent="0.25">
      <c r="A549" s="6" t="s">
        <v>1088</v>
      </c>
      <c r="B549" s="6" t="s">
        <v>1089</v>
      </c>
      <c r="C549" s="14">
        <v>1995608.9</v>
      </c>
      <c r="D549" s="14"/>
      <c r="E549" s="14">
        <v>1995608.9</v>
      </c>
      <c r="F549" s="14">
        <v>353231.15</v>
      </c>
      <c r="G549" s="14"/>
      <c r="H549" s="14">
        <v>353231.15</v>
      </c>
    </row>
    <row r="550" spans="1:8" x14ac:dyDescent="0.25">
      <c r="A550" s="6" t="s">
        <v>1090</v>
      </c>
      <c r="B550" s="6" t="s">
        <v>1091</v>
      </c>
      <c r="C550" s="14">
        <v>299179.09999999998</v>
      </c>
      <c r="D550" s="14"/>
      <c r="E550" s="14">
        <v>299179.09999999998</v>
      </c>
      <c r="F550" s="14">
        <v>57083.39</v>
      </c>
      <c r="G550" s="14"/>
      <c r="H550" s="14">
        <v>57083.39</v>
      </c>
    </row>
    <row r="551" spans="1:8" x14ac:dyDescent="0.25">
      <c r="A551" s="6" t="s">
        <v>1092</v>
      </c>
      <c r="B551" s="6" t="s">
        <v>1093</v>
      </c>
      <c r="C551" s="14">
        <v>1034954.3</v>
      </c>
      <c r="D551" s="14"/>
      <c r="E551" s="14">
        <v>1034954.3</v>
      </c>
      <c r="F551" s="14">
        <v>558609.68000000005</v>
      </c>
      <c r="G551" s="14"/>
      <c r="H551" s="14">
        <v>558609.68000000005</v>
      </c>
    </row>
    <row r="552" spans="1:8" x14ac:dyDescent="0.25">
      <c r="A552" s="6" t="s">
        <v>1094</v>
      </c>
      <c r="B552" s="6" t="s">
        <v>1095</v>
      </c>
      <c r="C552" s="14">
        <v>1077335.8999999999</v>
      </c>
      <c r="D552" s="14"/>
      <c r="E552" s="14">
        <v>1077335.8999999999</v>
      </c>
      <c r="F552" s="14">
        <v>353563.03</v>
      </c>
      <c r="G552" s="14"/>
      <c r="H552" s="14">
        <v>353563.03</v>
      </c>
    </row>
    <row r="553" spans="1:8" x14ac:dyDescent="0.25">
      <c r="A553" s="6" t="s">
        <v>1096</v>
      </c>
      <c r="B553" s="6" t="s">
        <v>1097</v>
      </c>
      <c r="C553" s="14">
        <v>252475.7</v>
      </c>
      <c r="D553" s="14"/>
      <c r="E553" s="14">
        <v>252475.7</v>
      </c>
      <c r="F553" s="14">
        <v>55589.93</v>
      </c>
      <c r="G553" s="14"/>
      <c r="H553" s="14">
        <v>55589.93</v>
      </c>
    </row>
    <row r="554" spans="1:8" x14ac:dyDescent="0.25">
      <c r="A554" s="6" t="s">
        <v>1098</v>
      </c>
      <c r="B554" s="6" t="s">
        <v>1099</v>
      </c>
      <c r="C554" s="14">
        <v>455611.5</v>
      </c>
      <c r="D554" s="14"/>
      <c r="E554" s="14">
        <v>455611.5</v>
      </c>
      <c r="F554" s="14">
        <v>108414.2</v>
      </c>
      <c r="G554" s="14"/>
      <c r="H554" s="14">
        <v>108414.2</v>
      </c>
    </row>
    <row r="555" spans="1:8" x14ac:dyDescent="0.25">
      <c r="A555" s="6" t="s">
        <v>1100</v>
      </c>
      <c r="B555" s="6" t="s">
        <v>1101</v>
      </c>
      <c r="C555" s="14">
        <v>2308252.2000000002</v>
      </c>
      <c r="D555" s="14"/>
      <c r="E555" s="14">
        <v>2308252.2000000002</v>
      </c>
      <c r="F555" s="14">
        <v>634167.73</v>
      </c>
      <c r="G555" s="14"/>
      <c r="H555" s="14">
        <v>634167.73</v>
      </c>
    </row>
    <row r="556" spans="1:8" x14ac:dyDescent="0.25">
      <c r="A556" s="6" t="s">
        <v>1102</v>
      </c>
      <c r="B556" s="6" t="s">
        <v>1103</v>
      </c>
      <c r="C556" s="14">
        <v>809700.3</v>
      </c>
      <c r="D556" s="14"/>
      <c r="E556" s="14">
        <v>809700.3</v>
      </c>
      <c r="F556" s="14">
        <v>318826.23999999999</v>
      </c>
      <c r="G556" s="14"/>
      <c r="H556" s="14">
        <v>318826.23999999999</v>
      </c>
    </row>
    <row r="557" spans="1:8" x14ac:dyDescent="0.25">
      <c r="A557" s="6" t="s">
        <v>1104</v>
      </c>
      <c r="B557" s="6" t="s">
        <v>1105</v>
      </c>
      <c r="C557" s="14">
        <v>2178894.6</v>
      </c>
      <c r="D557" s="14"/>
      <c r="E557" s="14">
        <v>2178894.6</v>
      </c>
      <c r="F557" s="14">
        <v>1673450.55</v>
      </c>
      <c r="G557" s="14"/>
      <c r="H557" s="14">
        <v>1673450.55</v>
      </c>
    </row>
    <row r="558" spans="1:8" x14ac:dyDescent="0.25">
      <c r="A558" s="6" t="s">
        <v>1106</v>
      </c>
      <c r="B558" s="6" t="s">
        <v>1107</v>
      </c>
      <c r="C558" s="14">
        <v>147003.9</v>
      </c>
      <c r="D558" s="14"/>
      <c r="E558" s="14">
        <v>147003.9</v>
      </c>
      <c r="F558" s="14">
        <v>22678.48</v>
      </c>
      <c r="G558" s="14"/>
      <c r="H558" s="14">
        <v>22678.48</v>
      </c>
    </row>
    <row r="559" spans="1:8" x14ac:dyDescent="0.25">
      <c r="A559" s="6" t="s">
        <v>1108</v>
      </c>
      <c r="B559" s="6" t="s">
        <v>1109</v>
      </c>
      <c r="C559" s="14">
        <v>888048.5</v>
      </c>
      <c r="D559" s="14"/>
      <c r="E559" s="14">
        <v>888048.5</v>
      </c>
      <c r="F559" s="14">
        <v>667466.38</v>
      </c>
      <c r="G559" s="14"/>
      <c r="H559" s="14">
        <v>667466.38</v>
      </c>
    </row>
    <row r="560" spans="1:8" x14ac:dyDescent="0.25">
      <c r="A560" s="6" t="s">
        <v>1110</v>
      </c>
      <c r="B560" s="6" t="s">
        <v>1111</v>
      </c>
      <c r="C560" s="14">
        <v>1592943.5</v>
      </c>
      <c r="D560" s="14"/>
      <c r="E560" s="14">
        <v>1592943.5</v>
      </c>
      <c r="F560" s="14">
        <v>326570.11</v>
      </c>
      <c r="G560" s="14"/>
      <c r="H560" s="14">
        <v>326570.11</v>
      </c>
    </row>
    <row r="561" spans="1:8" x14ac:dyDescent="0.25">
      <c r="A561" s="6" t="s">
        <v>1112</v>
      </c>
      <c r="B561" s="6" t="s">
        <v>1113</v>
      </c>
      <c r="C561" s="14">
        <v>546484.19999999995</v>
      </c>
      <c r="D561" s="14"/>
      <c r="E561" s="14">
        <v>546484.19999999995</v>
      </c>
      <c r="F561" s="14">
        <v>189116.4</v>
      </c>
      <c r="G561" s="14"/>
      <c r="H561" s="14">
        <v>189116.4</v>
      </c>
    </row>
    <row r="562" spans="1:8" x14ac:dyDescent="0.25">
      <c r="A562" s="6" t="s">
        <v>1114</v>
      </c>
      <c r="B562" s="6" t="s">
        <v>1115</v>
      </c>
      <c r="C562" s="14">
        <v>119963.2</v>
      </c>
      <c r="D562" s="14"/>
      <c r="E562" s="14">
        <v>119963.2</v>
      </c>
      <c r="F562" s="14">
        <v>16925.89</v>
      </c>
      <c r="G562" s="14"/>
      <c r="H562" s="14">
        <v>16925.89</v>
      </c>
    </row>
    <row r="563" spans="1:8" x14ac:dyDescent="0.25">
      <c r="A563" s="6" t="s">
        <v>1116</v>
      </c>
      <c r="B563" s="6" t="s">
        <v>1117</v>
      </c>
      <c r="C563" s="14">
        <v>1148682.7</v>
      </c>
      <c r="D563" s="14"/>
      <c r="E563" s="14">
        <v>1148682.7</v>
      </c>
      <c r="F563" s="14">
        <v>804366.96</v>
      </c>
      <c r="G563" s="14"/>
      <c r="H563" s="14">
        <v>804366.96</v>
      </c>
    </row>
    <row r="564" spans="1:8" x14ac:dyDescent="0.25">
      <c r="A564" s="6" t="s">
        <v>1118</v>
      </c>
      <c r="B564" s="6" t="s">
        <v>1119</v>
      </c>
      <c r="C564" s="14">
        <v>281280.59999999998</v>
      </c>
      <c r="D564" s="14"/>
      <c r="E564" s="14">
        <v>281280.59999999998</v>
      </c>
      <c r="F564" s="14">
        <v>76111.19</v>
      </c>
      <c r="G564" s="14"/>
      <c r="H564" s="14">
        <v>76111.19</v>
      </c>
    </row>
    <row r="565" spans="1:8" x14ac:dyDescent="0.25">
      <c r="A565" s="6" t="s">
        <v>1120</v>
      </c>
      <c r="B565" s="6" t="s">
        <v>1121</v>
      </c>
      <c r="C565" s="14">
        <v>3941358.2</v>
      </c>
      <c r="D565" s="14"/>
      <c r="E565" s="14">
        <v>3941358.2</v>
      </c>
      <c r="F565" s="14">
        <v>1275913.3999999999</v>
      </c>
      <c r="G565" s="14"/>
      <c r="H565" s="14">
        <v>1275913.3999999999</v>
      </c>
    </row>
    <row r="566" spans="1:8" x14ac:dyDescent="0.25">
      <c r="A566" s="6" t="s">
        <v>1122</v>
      </c>
      <c r="B566" s="6" t="s">
        <v>1123</v>
      </c>
      <c r="C566" s="14">
        <v>1567416.5</v>
      </c>
      <c r="D566" s="14"/>
      <c r="E566" s="14">
        <v>1567416.5</v>
      </c>
      <c r="F566" s="14">
        <v>357711.53</v>
      </c>
      <c r="G566" s="14"/>
      <c r="H566" s="14">
        <v>357711.53</v>
      </c>
    </row>
    <row r="567" spans="1:8" x14ac:dyDescent="0.25">
      <c r="A567" s="6" t="s">
        <v>1124</v>
      </c>
      <c r="B567" s="6" t="s">
        <v>1125</v>
      </c>
      <c r="C567" s="14">
        <v>930089.9</v>
      </c>
      <c r="D567" s="14"/>
      <c r="E567" s="14">
        <v>930089.9</v>
      </c>
      <c r="F567" s="14">
        <v>163395.68</v>
      </c>
      <c r="G567" s="14">
        <v>9889</v>
      </c>
      <c r="H567" s="14">
        <v>153506.68</v>
      </c>
    </row>
    <row r="568" spans="1:8" x14ac:dyDescent="0.25">
      <c r="A568" s="6" t="s">
        <v>1126</v>
      </c>
      <c r="B568" s="6" t="s">
        <v>1127</v>
      </c>
      <c r="C568" s="14">
        <v>318531.3</v>
      </c>
      <c r="D568" s="14"/>
      <c r="E568" s="14">
        <v>318531.3</v>
      </c>
      <c r="F568" s="14">
        <v>93037.08</v>
      </c>
      <c r="G568" s="14"/>
      <c r="H568" s="14">
        <v>93037.08</v>
      </c>
    </row>
    <row r="569" spans="1:8" x14ac:dyDescent="0.25">
      <c r="A569" s="6" t="s">
        <v>1128</v>
      </c>
      <c r="B569" s="6" t="s">
        <v>1129</v>
      </c>
      <c r="C569" s="14">
        <v>436498.6</v>
      </c>
      <c r="D569" s="14"/>
      <c r="E569" s="14">
        <v>436498.6</v>
      </c>
      <c r="F569" s="14">
        <v>68865.14</v>
      </c>
      <c r="G569" s="14"/>
      <c r="H569" s="14">
        <v>68865.14</v>
      </c>
    </row>
    <row r="570" spans="1:8" x14ac:dyDescent="0.25">
      <c r="A570" s="6" t="s">
        <v>1130</v>
      </c>
      <c r="B570" s="6" t="s">
        <v>1131</v>
      </c>
      <c r="C570" s="14">
        <v>454778.1</v>
      </c>
      <c r="D570" s="14"/>
      <c r="E570" s="14">
        <v>454778.1</v>
      </c>
      <c r="F570" s="14">
        <v>66099.47</v>
      </c>
      <c r="G570" s="14"/>
      <c r="H570" s="14">
        <v>66099.47</v>
      </c>
    </row>
    <row r="571" spans="1:8" x14ac:dyDescent="0.25">
      <c r="A571" s="6" t="s">
        <v>1132</v>
      </c>
      <c r="B571" s="6" t="s">
        <v>1133</v>
      </c>
      <c r="C571" s="14">
        <v>5551268.2999999998</v>
      </c>
      <c r="D571" s="14"/>
      <c r="E571" s="14">
        <v>5551268.2999999998</v>
      </c>
      <c r="F571" s="14">
        <v>2570080.2000000002</v>
      </c>
      <c r="G571" s="14"/>
      <c r="H571" s="14">
        <v>2570080.2000000002</v>
      </c>
    </row>
    <row r="572" spans="1:8" x14ac:dyDescent="0.25">
      <c r="A572" s="6" t="s">
        <v>1134</v>
      </c>
      <c r="B572" s="6" t="s">
        <v>1135</v>
      </c>
      <c r="C572" s="14">
        <v>946152.8</v>
      </c>
      <c r="D572" s="14"/>
      <c r="E572" s="14">
        <v>946152.8</v>
      </c>
      <c r="F572" s="14">
        <v>173905.22</v>
      </c>
      <c r="G572" s="14"/>
      <c r="H572" s="14">
        <v>173905.22</v>
      </c>
    </row>
    <row r="573" spans="1:8" x14ac:dyDescent="0.25">
      <c r="A573" s="6" t="s">
        <v>1136</v>
      </c>
      <c r="B573" s="6" t="s">
        <v>1137</v>
      </c>
      <c r="C573" s="14">
        <v>936592</v>
      </c>
      <c r="D573" s="14"/>
      <c r="E573" s="14">
        <v>936592</v>
      </c>
      <c r="F573" s="14">
        <v>187069.8</v>
      </c>
      <c r="G573" s="14"/>
      <c r="H573" s="14">
        <v>187069.8</v>
      </c>
    </row>
    <row r="574" spans="1:8" x14ac:dyDescent="0.25">
      <c r="A574" s="6" t="s">
        <v>1138</v>
      </c>
      <c r="B574" s="6" t="s">
        <v>1139</v>
      </c>
      <c r="C574" s="14">
        <v>478358.9</v>
      </c>
      <c r="D574" s="14"/>
      <c r="E574" s="14">
        <v>478358.9</v>
      </c>
      <c r="F574" s="14">
        <v>93756.15</v>
      </c>
      <c r="G574" s="14"/>
      <c r="H574" s="14">
        <v>93756.15</v>
      </c>
    </row>
    <row r="575" spans="1:8" x14ac:dyDescent="0.25">
      <c r="A575" s="6" t="s">
        <v>1140</v>
      </c>
      <c r="B575" s="6" t="s">
        <v>1141</v>
      </c>
      <c r="C575" s="14">
        <v>554856.69999999995</v>
      </c>
      <c r="D575" s="14"/>
      <c r="E575" s="14">
        <v>554856.69999999995</v>
      </c>
      <c r="F575" s="14">
        <v>80425.63</v>
      </c>
      <c r="G575" s="14"/>
      <c r="H575" s="14">
        <v>80425.63</v>
      </c>
    </row>
    <row r="576" spans="1:8" x14ac:dyDescent="0.25">
      <c r="A576" s="6" t="s">
        <v>1142</v>
      </c>
      <c r="B576" s="6" t="s">
        <v>1143</v>
      </c>
      <c r="C576" s="14">
        <v>2437716.4</v>
      </c>
      <c r="D576" s="14">
        <v>611306.98</v>
      </c>
      <c r="E576" s="14">
        <v>1826409.42</v>
      </c>
      <c r="F576" s="14">
        <v>1222038.18</v>
      </c>
      <c r="G576" s="14"/>
      <c r="H576" s="14">
        <v>1222038.18</v>
      </c>
    </row>
  </sheetData>
  <autoFilter ref="A6:H6" xr:uid="{00000000-0001-0000-0300-000000000000}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ABRIL- JUNIO 2021</vt:lpstr>
      <vt:lpstr>ABRIL 21</vt:lpstr>
      <vt:lpstr>MAYO 21</vt:lpstr>
      <vt:lpstr>JUNIO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tranqui joat</cp:lastModifiedBy>
  <dcterms:created xsi:type="dcterms:W3CDTF">2020-04-04T15:34:32Z</dcterms:created>
  <dcterms:modified xsi:type="dcterms:W3CDTF">2021-10-06T17:34:05Z</dcterms:modified>
</cp:coreProperties>
</file>